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kaima\AppData\Local\Microsoft\Windows\INetCache\Content.Outlook\FZ3AE4FM\"/>
    </mc:Choice>
  </mc:AlternateContent>
  <xr:revisionPtr revIDLastSave="0" documentId="13_ncr:1_{D81DED9B-50BA-4652-8A8E-B18AD065215E}" xr6:coauthVersionLast="47" xr6:coauthVersionMax="47" xr10:uidLastSave="{00000000-0000-0000-0000-000000000000}"/>
  <bookViews>
    <workbookView xWindow="-120" yWindow="-120" windowWidth="29040" windowHeight="15840" tabRatio="878"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 13CZ.1" sheetId="25" r:id="rId25"/>
    <sheet name="Tabl. 13CZ.2" sheetId="26" r:id="rId26"/>
    <sheet name="Tabl. 13CZ.3" sheetId="27" r:id="rId27"/>
    <sheet name="Tabl. 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CZ.1" sheetId="44" r:id="rId41"/>
    <sheet name="Tabl.23CZ.2" sheetId="45" r:id="rId42"/>
    <sheet name="Tabl.24CZ.1" sheetId="46" r:id="rId43"/>
    <sheet name="Tabl.24CZ.2" sheetId="47" r:id="rId44"/>
    <sheet name="Tabl.25CZ.1" sheetId="48" r:id="rId45"/>
    <sheet name="Tabl.25CZ.2" sheetId="49" r:id="rId46"/>
    <sheet name="Tabl.26CZ.1" sheetId="50" r:id="rId47"/>
    <sheet name="Tabl.26CZ.2" sheetId="51" r:id="rId48"/>
    <sheet name="Tabl.26CZ.3" sheetId="52" r:id="rId49"/>
    <sheet name="Tabl.27" sheetId="53" r:id="rId50"/>
    <sheet name="Tabl.28CZ.1" sheetId="54" r:id="rId51"/>
    <sheet name="Tabl.28CZ.2" sheetId="55" r:id="rId52"/>
    <sheet name="Tabl.29CZ.1" sheetId="56" r:id="rId53"/>
    <sheet name="Tabl.29CZ.2" sheetId="57" r:id="rId54"/>
    <sheet name="Tabl.30CZ.1" sheetId="58" r:id="rId55"/>
    <sheet name="Tabl.30CZ.2" sheetId="59" r:id="rId56"/>
    <sheet name="Tabl.30CZ.3" sheetId="60" r:id="rId57"/>
    <sheet name="Tabl.30CZ.4" sheetId="61" r:id="rId58"/>
    <sheet name="Tabl.30CZ.5" sheetId="62" r:id="rId59"/>
    <sheet name="Tabl.31" sheetId="63" r:id="rId60"/>
    <sheet name="Tabl.32CZ.1" sheetId="64" r:id="rId61"/>
    <sheet name="Tabl.32CZ.2" sheetId="65" r:id="rId62"/>
    <sheet name="Tabl.33CZ.1" sheetId="66" r:id="rId63"/>
    <sheet name="Tabl.33CZ.2" sheetId="67" r:id="rId64"/>
    <sheet name="Tabl.34CZ.1" sheetId="68" r:id="rId65"/>
    <sheet name="Tabl.34CZ.1 A" sheetId="69" r:id="rId66"/>
    <sheet name="Tabl. 34CZ.2" sheetId="70" r:id="rId67"/>
    <sheet name="Tabl. 34CZ.2 A" sheetId="71" r:id="rId68"/>
    <sheet name="Tabl. 34CZ.3" sheetId="72" r:id="rId69"/>
    <sheet name="Tabl. 34CZ.3 A" sheetId="73" r:id="rId70"/>
    <sheet name="Tabl.35CZ.1" sheetId="74" r:id="rId71"/>
    <sheet name="Tabl.35CZ.2" sheetId="75" r:id="rId72"/>
    <sheet name="Tabl.36CZ.1" sheetId="76" r:id="rId73"/>
    <sheet name="Tabl.36CZ.2" sheetId="77" r:id="rId74"/>
    <sheet name="Tabl.37CZ.1" sheetId="78" r:id="rId75"/>
    <sheet name="Tabl.37CZ.2" sheetId="79" r:id="rId76"/>
    <sheet name="Tabl.38CZ.1" sheetId="80" r:id="rId77"/>
    <sheet name="Tabl.38CZ.2" sheetId="81" r:id="rId78"/>
    <sheet name="Tabl.39CZ.1" sheetId="82" r:id="rId79"/>
    <sheet name="Tabl.39CZ.2" sheetId="83" r:id="rId80"/>
    <sheet name="Tabl.40CZ.1" sheetId="84" r:id="rId81"/>
    <sheet name="Tabl.40CZ.2" sheetId="85" r:id="rId82"/>
    <sheet name="Tabl.41CZ.1" sheetId="86" r:id="rId83"/>
    <sheet name="Tabl.41CZ.2" sheetId="87" r:id="rId84"/>
    <sheet name="Tabl. 42CZ.1" sheetId="88" r:id="rId85"/>
    <sheet name="Tabl. 42CZ.2" sheetId="89" r:id="rId86"/>
    <sheet name="Tabl.43CZ.1" sheetId="90" r:id="rId87"/>
    <sheet name="Tabl.43CZ.1A " sheetId="91" r:id="rId88"/>
    <sheet name="Tabl.43CZ.2" sheetId="92" r:id="rId89"/>
    <sheet name="Tabl.43CZ.2A" sheetId="93" r:id="rId90"/>
    <sheet name="Tabl. 44CZ.1" sheetId="94" r:id="rId91"/>
    <sheet name="Tabl. 44CZ.2" sheetId="95" r:id="rId92"/>
    <sheet name="Tabl. 44CZ.3" sheetId="96" r:id="rId93"/>
    <sheet name="Tabl. 44CZ.4 " sheetId="97" r:id="rId94"/>
    <sheet name="Tabl. 45CZ.1" sheetId="98" r:id="rId95"/>
    <sheet name="Tabl. 45CZ.2" sheetId="99" r:id="rId96"/>
    <sheet name="Tabl. 45CZ.3" sheetId="100" r:id="rId97"/>
    <sheet name="Tabl. 45CZ.4" sheetId="101" r:id="rId98"/>
    <sheet name="Tabl. 45CZ.5" sheetId="102" r:id="rId99"/>
    <sheet name="Tabl. 45CZ.6" sheetId="103" r:id="rId100"/>
    <sheet name="Tabl. 45CZ.7" sheetId="104" r:id="rId101"/>
  </sheets>
  <definedNames>
    <definedName name="Z_546EF9A9_B12D_4554_B3A4_6C19908855CF_.wvu.Cols" localSheetId="48" hidden="1">'Tabl.26CZ.3'!$G:$G</definedName>
    <definedName name="Z_854002DF_9892_40E4_B0AE_48FC1DD81D2B_.wvu.Cols" localSheetId="48" hidden="1">'Tabl.26CZ.3'!$G:$G</definedName>
  </definedNames>
  <calcPr calcId="191029"/>
  <customWorkbookViews>
    <customWorkbookView name="Porwisz Piotr - Widok osobisty" guid="{546EF9A9-B12D-4554-B3A4-6C19908855CF}" mergeInterval="0" personalView="1" maximized="1" xWindow="-9" yWindow="-9" windowWidth="1938" windowHeight="1098" tabRatio="878" activeSheetId="2"/>
    <customWorkbookView name="Lichota-Czapla Monika - Widok osobisty" guid="{854002DF-9892-40E4-B0AE-48FC1DD81D2B}" mergeInterval="0" personalView="1" maximized="1" xWindow="-8" yWindow="-8" windowWidth="1936" windowHeight="1056" tabRatio="878" activeSheetId="10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3" i="94" l="1"/>
  <c r="K43" i="94"/>
  <c r="M42" i="94"/>
  <c r="K42" i="94"/>
  <c r="M41" i="94"/>
  <c r="K41" i="94"/>
  <c r="M24" i="94"/>
  <c r="K24" i="94"/>
  <c r="M17" i="94"/>
  <c r="K17" i="94"/>
  <c r="G43" i="73"/>
  <c r="F43" i="73"/>
  <c r="E43" i="73"/>
  <c r="D43" i="73"/>
  <c r="C43" i="73"/>
  <c r="B43" i="73"/>
  <c r="G34" i="73"/>
  <c r="F34" i="73"/>
  <c r="E34" i="73"/>
  <c r="D34" i="73"/>
  <c r="C34" i="73"/>
  <c r="B34" i="73"/>
  <c r="G24" i="73"/>
  <c r="F24" i="73"/>
  <c r="E24" i="73"/>
  <c r="D24" i="73"/>
  <c r="C24" i="73"/>
  <c r="B24" i="73"/>
  <c r="G15" i="73"/>
  <c r="F15" i="73"/>
  <c r="E15" i="73"/>
  <c r="D15" i="73"/>
  <c r="C15" i="73"/>
  <c r="B15" i="73"/>
  <c r="G42" i="72"/>
  <c r="F42" i="72"/>
  <c r="E42" i="72"/>
  <c r="D42" i="72"/>
  <c r="C42" i="72"/>
  <c r="B42" i="72"/>
  <c r="G34" i="72"/>
  <c r="F34" i="72"/>
  <c r="E34" i="72"/>
  <c r="D34" i="72"/>
  <c r="C34" i="72"/>
  <c r="B34" i="72"/>
  <c r="G26" i="72"/>
  <c r="F26" i="72"/>
  <c r="E26" i="72"/>
  <c r="D26" i="72"/>
  <c r="C26" i="72"/>
  <c r="B26" i="72"/>
  <c r="G18" i="72"/>
  <c r="F18" i="72"/>
  <c r="E18" i="72"/>
  <c r="D18" i="72"/>
  <c r="C18" i="72"/>
  <c r="B18" i="72"/>
  <c r="L39" i="71"/>
  <c r="K39" i="71"/>
  <c r="J39" i="71"/>
  <c r="I39" i="71"/>
  <c r="H39" i="71"/>
  <c r="G39" i="71"/>
  <c r="F39" i="71"/>
  <c r="E39" i="71"/>
  <c r="D39" i="71"/>
  <c r="C39" i="71"/>
  <c r="B39" i="71"/>
  <c r="L30" i="71"/>
  <c r="K30" i="71"/>
  <c r="J30" i="71"/>
  <c r="I30" i="71"/>
  <c r="H30" i="71"/>
  <c r="G30" i="71"/>
  <c r="F30" i="71"/>
  <c r="E30" i="71"/>
  <c r="D30" i="71"/>
  <c r="C30" i="71"/>
  <c r="B30" i="71"/>
  <c r="L20" i="71"/>
  <c r="K20" i="71"/>
  <c r="J20" i="71"/>
  <c r="I20" i="71"/>
  <c r="H20" i="71"/>
  <c r="G20" i="71"/>
  <c r="F20" i="71"/>
  <c r="E20" i="71"/>
  <c r="D20" i="71"/>
  <c r="C20" i="71"/>
  <c r="B20" i="71"/>
  <c r="L11" i="71"/>
  <c r="K11" i="71"/>
  <c r="J11" i="71"/>
  <c r="I11" i="71"/>
  <c r="H11" i="71"/>
  <c r="G11" i="71"/>
  <c r="F11" i="71"/>
  <c r="E11" i="71"/>
  <c r="D11" i="71"/>
  <c r="C11" i="71"/>
  <c r="B11" i="71"/>
  <c r="L38" i="70"/>
  <c r="K38" i="70"/>
  <c r="J38" i="70"/>
  <c r="I38" i="70"/>
  <c r="H38" i="70"/>
  <c r="G38" i="70"/>
  <c r="F38" i="70"/>
  <c r="E38" i="70"/>
  <c r="D38" i="70"/>
  <c r="C38" i="70"/>
  <c r="B38" i="70"/>
  <c r="L30" i="70"/>
  <c r="K30" i="70"/>
  <c r="J30" i="70"/>
  <c r="I30" i="70"/>
  <c r="H30" i="70"/>
  <c r="G30" i="70"/>
  <c r="F30" i="70"/>
  <c r="E30" i="70"/>
  <c r="D30" i="70"/>
  <c r="C30" i="70"/>
  <c r="B30" i="70"/>
  <c r="L22" i="70"/>
  <c r="K22" i="70"/>
  <c r="J22" i="70"/>
  <c r="I22" i="70"/>
  <c r="H22" i="70"/>
  <c r="G22" i="70"/>
  <c r="F22" i="70"/>
  <c r="E22" i="70"/>
  <c r="D22" i="70"/>
  <c r="C22" i="70"/>
  <c r="B22" i="70"/>
  <c r="L14" i="70"/>
  <c r="K14" i="70"/>
  <c r="J14" i="70"/>
  <c r="I14" i="70"/>
  <c r="H14" i="70"/>
  <c r="G14" i="70"/>
  <c r="F14" i="70"/>
  <c r="E14" i="70"/>
  <c r="D14" i="70"/>
  <c r="C14" i="70"/>
  <c r="B14" i="70"/>
</calcChain>
</file>

<file path=xl/sharedStrings.xml><?xml version="1.0" encoding="utf-8"?>
<sst xmlns="http://schemas.openxmlformats.org/spreadsheetml/2006/main" count="5372" uniqueCount="1867">
  <si>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</si>
  <si>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</si>
  <si>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</si>
  <si>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</si>
  <si>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</si>
  <si>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</si>
  <si>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</si>
  <si>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</si>
  <si>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</si>
  <si>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</si>
  <si>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</si>
  <si>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</si>
  <si>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</si>
  <si>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</si>
  <si>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</si>
  <si>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</si>
  <si>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</si>
  <si>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</si>
  <si>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</si>
  <si>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</si>
  <si>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</si>
  <si>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</si>
  <si>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</si>
  <si>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</si>
  <si>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</si>
  <si>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</si>
  <si>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</si>
  <si>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</si>
  <si>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</si>
  <si>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</si>
  <si>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</si>
  <si>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</si>
  <si>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</si>
  <si>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</si>
  <si>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</si>
  <si>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</si>
  <si>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</si>
  <si>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</si>
  <si>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</si>
  <si>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</si>
  <si>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</si>
  <si>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</si>
  <si>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</si>
  <si>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</si>
  <si>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</si>
  <si>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</si>
  <si>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</si>
  <si>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</si>
  <si>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</si>
  <si>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</si>
  <si>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</si>
  <si>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</si>
  <si>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</si>
  <si>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</si>
  <si>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</si>
  <si>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</si>
  <si>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</si>
  <si>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</si>
  <si>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</si>
  <si>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</si>
  <si>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</si>
  <si>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</si>
  <si>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</si>
  <si>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</si>
  <si>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</si>
  <si>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</si>
  <si>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</si>
  <si>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</si>
  <si>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</si>
  <si>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</si>
  <si>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</si>
  <si>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</si>
  <si>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</si>
  <si>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</si>
  <si>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</si>
  <si>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 xml:space="preserve">WYBRANE  WSKAŹNIKI  WOJEWÓDZKIE </t>
  </si>
  <si>
    <t xml:space="preserve">SELECTED  VOIVODSHIP’S  INDICATORS </t>
  </si>
  <si>
    <t>Powrót do spisu tablic</t>
  </si>
  <si>
    <r>
      <rPr>
        <sz val="9"/>
        <color indexed="8"/>
        <rFont val="Arial"/>
        <family val="2"/>
        <charset val="238"/>
      </rPr>
      <t xml:space="preserve">TABL. 1. </t>
    </r>
    <r>
      <rPr>
        <b/>
        <sz val="9"/>
        <color indexed="8"/>
        <rFont val="Arial"/>
        <family val="2"/>
        <charset val="238"/>
      </rPr>
      <t xml:space="preserve"> WYBRANE  DANE  O  WOJEWÓDZTWIE </t>
    </r>
  </si>
  <si>
    <t>Return to the list of tables</t>
  </si>
  <si>
    <t xml:space="preserve">                SELECTED  DATA  ON  VOIVODSHIP </t>
  </si>
  <si>
    <t xml:space="preserve">A </t>
  </si>
  <si>
    <t xml:space="preserve">B </t>
  </si>
  <si>
    <t>.</t>
  </si>
  <si>
    <r>
      <rPr>
        <sz val="9"/>
        <rFont val="Arial"/>
        <family val="2"/>
        <charset val="238"/>
      </rPr>
      <t xml:space="preserve">TABL. 1. </t>
    </r>
    <r>
      <rPr>
        <b/>
        <sz val="9"/>
        <rFont val="Arial"/>
        <family val="2"/>
        <charset val="238"/>
      </rPr>
      <t> WYBRANE  DANE  O  WOJEWÓDZTWIE (cd.)</t>
    </r>
  </si>
  <si>
    <t xml:space="preserve">                SELECTED  DATA  ON  VOIVODSHIP (cont.)</t>
  </si>
  <si>
    <r>
      <t> </t>
    </r>
    <r>
      <rPr>
        <b/>
        <sz val="7"/>
        <rFont val="Arial"/>
        <family val="2"/>
        <charset val="238"/>
      </rPr>
      <t>a</t>
    </r>
    <r>
      <rPr>
        <sz val="7"/>
        <rFont val="Arial"/>
        <family val="2"/>
        <charset val="238"/>
      </rPr>
      <t>  Dane narastające.</t>
    </r>
  </si>
  <si>
    <t xml:space="preserve"> </t>
  </si>
  <si>
    <r>
      <rPr>
        <sz val="9"/>
        <rFont val="Arial"/>
        <family val="2"/>
        <charset val="238"/>
      </rPr>
      <t xml:space="preserve">TABL. 1. </t>
    </r>
    <r>
      <rPr>
        <b/>
        <sz val="9"/>
        <rFont val="Arial"/>
        <family val="2"/>
        <charset val="238"/>
      </rPr>
      <t> WYBRANE  DANE  O  WOJEWÓDZTWIE  (cd.)</t>
    </r>
  </si>
  <si>
    <t xml:space="preserve">                SELECTED  DATA  ON  VOIVODSHIP  (cont.)</t>
  </si>
  <si>
    <r>
      <rPr>
        <sz val="9"/>
        <rFont val="Arial"/>
        <family val="2"/>
        <charset val="238"/>
      </rPr>
      <t xml:space="preserve">TABL. 1. </t>
    </r>
    <r>
      <rPr>
        <b/>
        <sz val="9"/>
        <rFont val="Arial"/>
        <family val="2"/>
        <charset val="238"/>
      </rPr>
      <t> WYBRANE  DANE  O  WOJEWÓDZTWIE (dok.)</t>
    </r>
  </si>
  <si>
    <t xml:space="preserve">LUDNOŚĆ </t>
  </si>
  <si>
    <t xml:space="preserve">POPULATION </t>
  </si>
  <si>
    <r>
      <t>A</t>
    </r>
    <r>
      <rPr>
        <sz val="8"/>
        <color indexed="8"/>
        <rFont val="Arial"/>
        <family val="2"/>
        <charset val="238"/>
      </rPr>
      <t xml:space="preserve"> </t>
    </r>
  </si>
  <si>
    <t xml:space="preserve">PRACA </t>
  </si>
  <si>
    <t xml:space="preserve">LABOUR </t>
  </si>
  <si>
    <r>
      <t xml:space="preserve">TABL. 3.   </t>
    </r>
    <r>
      <rPr>
        <b/>
        <sz val="9"/>
        <rFont val="Arial"/>
        <family val="2"/>
        <charset val="238"/>
      </rPr>
      <t>PRACUJĄCY W SEKTORZE PRZEDSIĘBIORSTW</t>
    </r>
  </si>
  <si>
    <t xml:space="preserve">                  Stan w końcu miesiąca</t>
  </si>
  <si>
    <t xml:space="preserve">                  EMPLOYED PERSONS IN ENTERPRISE SECTOR</t>
  </si>
  <si>
    <t xml:space="preserve">                  End of month</t>
  </si>
  <si>
    <t>A</t>
  </si>
  <si>
    <t>B</t>
  </si>
  <si>
    <r>
      <rPr>
        <b/>
        <sz val="7"/>
        <rFont val="Arial"/>
        <family val="2"/>
        <charset val="238"/>
      </rPr>
      <t>a</t>
    </r>
    <r>
      <rPr>
        <sz val="7"/>
        <rFont val="Arial"/>
        <family val="2"/>
        <charset val="238"/>
      </rPr>
      <t xml:space="preserve">  Patrz uwagi ogólne pkt 11.       
</t>
    </r>
  </si>
  <si>
    <r>
      <t xml:space="preserve">TABL. 3.   </t>
    </r>
    <r>
      <rPr>
        <b/>
        <sz val="9"/>
        <rFont val="Arial"/>
        <family val="2"/>
        <charset val="238"/>
      </rPr>
      <t>PRACUJĄCY W SEKTORZE PRZEDSIĘBIORSTW (cd.)</t>
    </r>
  </si>
  <si>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</si>
  <si>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</si>
  <si>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</si>
  <si>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</si>
  <si>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</si>
  <si>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</si>
  <si>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r>
      <rPr>
        <b/>
        <sz val="7"/>
        <rFont val="Arial"/>
        <family val="2"/>
        <charset val="238"/>
      </rPr>
      <t>a</t>
    </r>
    <r>
      <rPr>
        <sz val="7"/>
        <rFont val="Arial"/>
        <family val="2"/>
        <charset val="238"/>
      </rPr>
      <t xml:space="preserve">  Patrz uwagi ogólne pkt 11.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</si>
  <si>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</si>
  <si>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</si>
  <si>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</si>
  <si>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</si>
  <si>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</si>
  <si>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</si>
  <si>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</si>
  <si>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</si>
  <si>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t xml:space="preserve">                Stan w końcu miesiąca </t>
  </si>
  <si>
    <t xml:space="preserve">                End of month </t>
  </si>
  <si>
    <r>
      <t>A</t>
    </r>
    <r>
      <rPr>
        <sz val="8"/>
        <rFont val="Arial"/>
        <family val="2"/>
        <charset val="238"/>
      </rPr>
      <t xml:space="preserve"> </t>
    </r>
  </si>
  <si>
    <r>
      <rPr>
        <sz val="9"/>
        <rFont val="Arial"/>
        <family val="2"/>
        <charset val="238"/>
      </rPr>
      <t>TABL. 7.</t>
    </r>
    <r>
      <rPr>
        <b/>
        <sz val="9"/>
        <rFont val="Arial"/>
        <family val="2"/>
        <charset val="238"/>
      </rPr>
      <t xml:space="preserve"> BEZROBOTNI  ZAREJESTROWANI  WEDŁUG  POZIOMU  WYKSZTAŁCENIA,  WIEKU,  CZASU   </t>
    </r>
  </si>
  <si>
    <t xml:space="preserve">                REGISTERED  UNEMPLOYED  PERSONS  BY  EDUCATIONAL  LEVEL,  AGE,  DURATION OF </t>
  </si>
  <si>
    <t xml:space="preserve">                End of month </t>
  </si>
  <si>
    <t xml:space="preserve">25–34 </t>
  </si>
  <si>
    <t xml:space="preserve">35–44 </t>
  </si>
  <si>
    <t xml:space="preserve">45–54 </t>
  </si>
  <si>
    <t xml:space="preserve">   Stopa bezrobocia     </t>
  </si>
  <si>
    <t xml:space="preserve">Unemployment rate </t>
  </si>
  <si>
    <t xml:space="preserve">WYNAGRODZENIA  I  ŚWIADCZENIA  SPOŁECZNE </t>
  </si>
  <si>
    <t xml:space="preserve">WAGES  AND  SALARIES  AND  SOCIAL  BENEFITS </t>
  </si>
  <si>
    <t xml:space="preserve">                  AVERAGE MONTHLY  GROSS WAGES  AND SALARIES  IN  ENTERPRISE  SECTOR</t>
  </si>
  <si>
    <r>
      <rPr>
        <b/>
        <sz val="7"/>
        <rFont val="Arial"/>
        <family val="2"/>
        <charset val="238"/>
      </rPr>
      <t>a</t>
    </r>
    <r>
      <rPr>
        <sz val="7"/>
        <rFont val="Arial"/>
        <family val="2"/>
        <charset val="238"/>
      </rPr>
      <t xml:space="preserve">  Patrz uwagi ogólne pkt 11. 
</t>
    </r>
    <r>
      <rPr>
        <b/>
        <i/>
        <sz val="7"/>
        <rFont val="Arial"/>
        <family val="2"/>
        <charset val="238"/>
      </rPr>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</si>
  <si>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</si>
  <si>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</si>
  <si>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</si>
  <si>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</si>
  <si>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t xml:space="preserve">FINANSE  PRZEDSIĘBIORSTW </t>
  </si>
  <si>
    <t xml:space="preserve">FINANCE  OF  ENTERPRISES </t>
  </si>
  <si>
    <r>
      <t xml:space="preserve">                      I. PRZYCHODY, KOSZTY, WYNIK FINANSOWY ZE SPRZEDAŻY</t>
    </r>
    <r>
      <rPr>
        <vertAlign val="superscript"/>
        <sz val="9"/>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</si>
  <si>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</si>
  <si>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</si>
  <si>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</si>
  <si>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rPr>
        <sz val="9"/>
        <rFont val="Arial"/>
        <family val="2"/>
        <charset val="238"/>
      </rPr>
      <t xml:space="preserve">TABL. 13.  </t>
    </r>
    <r>
      <rPr>
        <b/>
        <sz val="9"/>
        <rFont val="Arial"/>
        <family val="2"/>
        <charset val="238"/>
      </rPr>
      <t xml:space="preserve"> WYNIKI FINANSOWE PRZEDSIĘBIORSTW WEDŁUG SEKCJI  (cd.)</t>
    </r>
  </si>
  <si>
    <r>
      <t xml:space="preserve">                     II. WYNIK FINANSOWY BRUTTO</t>
    </r>
    <r>
      <rPr>
        <vertAlign val="superscript"/>
        <sz val="9"/>
        <rFont val="Arial"/>
        <family val="2"/>
        <charset val="238"/>
      </rPr>
      <t>a</t>
    </r>
  </si>
  <si>
    <t>Zysk brutto w mln zł</t>
  </si>
  <si>
    <t xml:space="preserve">Strata brutto w mln zł </t>
  </si>
  <si>
    <t xml:space="preserve">Wynik finansowy brutto w mln zł </t>
  </si>
  <si>
    <r>
      <rPr>
        <sz val="9"/>
        <rFont val="Arial"/>
        <family val="2"/>
        <charset val="238"/>
      </rPr>
      <t xml:space="preserve">TABL. 13.   </t>
    </r>
    <r>
      <rPr>
        <b/>
        <sz val="9"/>
        <rFont val="Arial"/>
        <family val="2"/>
        <charset val="238"/>
      </rPr>
      <t xml:space="preserve"> WYNIKI FINANSOWE PRZEDSIĘBIORSTW WEDŁUG SEKCJI  (dok.)</t>
    </r>
  </si>
  <si>
    <r>
      <t xml:space="preserve">                      III. WYNIK FINANSOWY NETTO</t>
    </r>
    <r>
      <rPr>
        <vertAlign val="superscript"/>
        <sz val="9"/>
        <rFont val="Arial"/>
        <family val="2"/>
        <charset val="238"/>
      </rPr>
      <t>a</t>
    </r>
  </si>
  <si>
    <t>Zysk netto w mln zł</t>
  </si>
  <si>
    <t xml:space="preserve">Strata netto w mln zł </t>
  </si>
  <si>
    <t xml:space="preserve">Wynik finansowy netto w mln zł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</si>
  <si>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t>
    </r>
  </si>
  <si>
    <t>Wskaźnik rentowności obrotu brutto w %</t>
  </si>
  <si>
    <t>Wskaźnik rentowności obrotu netto w %</t>
  </si>
  <si>
    <t>Profitability rate of net turnover in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</si>
  <si>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</si>
  <si>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</si>
  <si>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</si>
  <si>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</si>
  <si>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</si>
  <si>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</si>
  <si>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</si>
  <si>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</si>
  <si>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</si>
  <si>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</si>
  <si>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</si>
  <si>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</si>
  <si>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t xml:space="preserve">                  Stan w końcu okresu</t>
  </si>
  <si>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</si>
  <si>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</si>
  <si>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</si>
  <si>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</si>
  <si>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</si>
  <si>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</si>
  <si>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</si>
  <si>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</si>
  <si>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</si>
  <si>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</si>
  <si>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</si>
  <si>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</si>
  <si>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</si>
  <si>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</si>
  <si>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</si>
  <si>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</si>
  <si>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</si>
  <si>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</si>
  <si>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</si>
  <si>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</si>
  <si>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</si>
  <si>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</si>
  <si>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</si>
  <si>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r>
      <t>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</si>
  <si>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t xml:space="preserve">CENY </t>
  </si>
  <si>
    <t xml:space="preserve">PRICES </t>
  </si>
  <si>
    <r>
      <rPr>
        <sz val="9"/>
        <rFont val="Arial"/>
        <family val="2"/>
        <charset val="238"/>
      </rPr>
      <t>TABL. 17.  </t>
    </r>
    <r>
      <rPr>
        <b/>
        <sz val="9"/>
        <rFont val="Arial"/>
        <family val="2"/>
        <charset val="238"/>
      </rPr>
      <t xml:space="preserve">WSKAŹNIKI  CEN  TOWARÓW  I  USŁUG  KONSUMPCYJNYCH </t>
    </r>
  </si>
  <si>
    <t>                  PRICE  INDICES  OF  CONSUMER  GOODS  AND  SERVICES</t>
  </si>
  <si>
    <t>INWESTYCJE</t>
  </si>
  <si>
    <t>INVESTMENTS</t>
  </si>
  <si>
    <t xml:space="preserve">ROLNICTWO </t>
  </si>
  <si>
    <t xml:space="preserve">AGRICULTURE </t>
  </si>
  <si>
    <r>
      <rPr>
        <b/>
        <sz val="7"/>
        <rFont val="Arial"/>
        <family val="2"/>
        <charset val="238"/>
      </rPr>
      <t>a</t>
    </r>
    <r>
      <rPr>
        <sz val="7"/>
        <rFont val="Arial"/>
        <family val="2"/>
        <charset val="238"/>
      </rPr>
      <t xml:space="preserve">  Obejmuje bydło, cielęta, trzodę chlewną, owce, konie i drób. </t>
    </r>
  </si>
  <si>
    <t>PRZEMYSŁ I BUDOWNICTWO</t>
  </si>
  <si>
    <t>INDUSTRY AND CONSTRUCTION</t>
  </si>
  <si>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</si>
  <si>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</si>
  <si>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t>RYNEK WEWNĘTRZNY</t>
  </si>
  <si>
    <t>INTERNAL MARKET</t>
  </si>
  <si>
    <t>TURYSTYKA</t>
  </si>
  <si>
    <t>TOURISM</t>
  </si>
  <si>
    <t>WYNIKI BADAŃ KONIUNKTURY</t>
  </si>
  <si>
    <t>BUSINESS AND CONSUMER TENDENCY SURVEYS</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</si>
  <si>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</si>
  <si>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</si>
  <si>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</si>
  <si>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</si>
  <si>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</si>
  <si>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</si>
  <si>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</si>
  <si>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</si>
  <si>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</si>
  <si>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</si>
  <si>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</si>
  <si>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</si>
  <si>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</si>
  <si>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</si>
  <si>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</si>
  <si>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</si>
  <si>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</si>
  <si>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</si>
  <si>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</si>
  <si>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</si>
  <si>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</si>
  <si>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</si>
  <si>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</si>
  <si>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</si>
  <si>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</si>
  <si>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</si>
  <si>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</si>
  <si>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against money and securities trading</t>
  </si>
  <si>
    <t xml:space="preserve">   z ustawy o przeciwdziałaniu narkomanii </t>
  </si>
  <si>
    <t xml:space="preserve">   by law on Counteracting Drug Addiction</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</si>
  <si>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</si>
  <si>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</si>
  <si>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</si>
  <si>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</si>
  <si>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</si>
  <si>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</si>
  <si>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</si>
  <si>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</si>
  <si>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</si>
  <si>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</si>
  <si>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</si>
  <si>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</si>
  <si>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</si>
  <si>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</si>
  <si>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</si>
  <si>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</si>
  <si>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</si>
  <si>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</si>
  <si>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</si>
  <si>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</si>
  <si>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</si>
  <si>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</si>
  <si>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</si>
  <si>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</si>
  <si>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</si>
  <si>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</si>
  <si>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</si>
  <si>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</si>
  <si>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</si>
  <si>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</si>
  <si>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</si>
  <si>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</si>
  <si>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</si>
  <si>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</si>
  <si>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</si>
  <si>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</si>
  <si>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</si>
  <si>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</si>
  <si>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</si>
  <si>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</si>
  <si>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WYBRANE  DANE  O  PODREGIONACH  I  POWIATACH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</si>
  <si>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</si>
  <si>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</si>
  <si>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</si>
  <si>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</si>
  <si>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</si>
  <si>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</si>
  <si>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</si>
  <si>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</si>
  <si>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</si>
  <si>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</si>
  <si>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</si>
  <si>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</si>
  <si>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</si>
  <si>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</si>
  <si>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</si>
  <si>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</si>
  <si>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</si>
  <si>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</si>
  <si>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</si>
  <si>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</si>
  <si>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</si>
  <si>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</si>
  <si>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</si>
  <si>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</si>
  <si>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</si>
  <si>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</si>
  <si>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</si>
  <si>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</si>
  <si>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</si>
  <si>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</si>
  <si>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</si>
  <si>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</si>
  <si>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</si>
  <si>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</si>
  <si>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</si>
  <si>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</si>
  <si>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</si>
  <si>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</si>
  <si>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</si>
  <si>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</si>
  <si>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</si>
  <si>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</si>
  <si>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</si>
  <si>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</si>
  <si>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</si>
  <si>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</si>
  <si>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</si>
  <si>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</si>
  <si>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</si>
  <si>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</si>
  <si>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</si>
  <si>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</si>
  <si>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</si>
  <si>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</si>
  <si>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</si>
  <si>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</si>
  <si>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</si>
  <si>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</si>
  <si>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</si>
  <si>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</si>
  <si>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</si>
  <si>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</si>
  <si>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</si>
  <si>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</si>
  <si>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t xml:space="preserve">Częstochowski  </t>
  </si>
  <si>
    <t xml:space="preserve">Sosnowiecki  </t>
  </si>
  <si>
    <t>Piekary Śląskie</t>
  </si>
  <si>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</si>
  <si>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</si>
  <si>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</si>
  <si>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</si>
  <si>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</si>
  <si>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</si>
  <si>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</si>
  <si>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</si>
  <si>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</si>
  <si>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</si>
  <si>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</si>
  <si>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</si>
  <si>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</si>
  <si>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</si>
  <si>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</si>
  <si>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</si>
  <si>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</si>
  <si>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</si>
  <si>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</si>
  <si>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</si>
  <si>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t xml:space="preserve">PODSTAWOWE  DANE  OGÓLNOPOLSKIE </t>
  </si>
  <si>
    <t xml:space="preserve">BASIC  DATA  FOR  POLAND </t>
  </si>
  <si>
    <t xml:space="preserve">                   SELECTED  INDICATORS  FOR  POLAND </t>
  </si>
  <si>
    <t xml:space="preserve">                  SELECTED  INDICATORS  FOR  POLAND  (cont.) </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</si>
  <si>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</si>
  <si>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</si>
  <si>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</si>
  <si>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t xml:space="preserve">                   SELECTED  INDICATORS  FOR  POLAND  (cont.)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</si>
  <si>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</si>
  <si>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</si>
  <si>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</si>
  <si>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</si>
  <si>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                   SELECTED  INDICATORS  FOR  POLAND  (cont.) </t>
  </si>
  <si>
    <t xml:space="preserve">                  BASIC  DATA  ON  VOIVODSHIPS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</si>
  <si>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</si>
  <si>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</si>
  <si>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</si>
  <si>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</si>
  <si>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</si>
  <si>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</si>
  <si>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</si>
  <si>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</si>
  <si>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</si>
  <si>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</si>
  <si>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</si>
  <si>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</si>
  <si>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</si>
  <si>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</si>
  <si>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</si>
  <si>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</si>
  <si>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</si>
  <si>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</si>
  <si>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 xml:space="preserve">Dolnośląskie </t>
  </si>
  <si>
    <t xml:space="preserve">                 BASIC  DATA  ON  VOIVODSHIPS  (cont.)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</si>
  <si>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</si>
  <si>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</si>
  <si>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</si>
  <si>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</si>
  <si>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</si>
  <si>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</si>
  <si>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</si>
  <si>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                  BASIC  DATA  ON  VOIVODSHIPS  (cont.) </t>
  </si>
  <si>
    <t xml:space="preserve">POLSKA  </t>
  </si>
  <si>
    <t xml:space="preserve">                  BASIC  DATA  ON  VOIVODSHIPS  (cont.) </t>
  </si>
  <si>
    <t>Opolskie</t>
  </si>
  <si>
    <t>Świętokrzyskie</t>
  </si>
  <si>
    <t xml:space="preserve">                BASIC  DATA  ON  VOIVODSHIPS  (cont.) </t>
  </si>
  <si>
    <t>Podlaskie</t>
  </si>
  <si>
    <t xml:space="preserve">                  BASIC  DATA  ON  VOIVODSHIPS  (cont.) </t>
  </si>
  <si>
    <t>ogółem</t>
  </si>
  <si>
    <t>grand total</t>
  </si>
  <si>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</si>
  <si>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xml:space="preserve">    wodę </t>
    </r>
    <r>
      <rPr>
        <vertAlign val="superscript"/>
        <sz val="8"/>
        <rFont val="Arial"/>
        <family val="2"/>
        <charset val="238"/>
      </rPr>
      <t>∆</t>
    </r>
    <r>
      <rPr>
        <sz val="8"/>
        <rFont val="Arial"/>
        <family val="2"/>
        <charset val="238"/>
      </rPr>
      <t xml:space="preserve"> ……………………………………………………….</t>
    </r>
  </si>
  <si>
    <t>Human health and social work activities</t>
  </si>
  <si>
    <r>
      <rPr>
        <sz val="9"/>
        <rFont val="Arial"/>
        <family val="2"/>
        <charset val="238"/>
      </rPr>
      <t>TABL. 7.</t>
    </r>
    <r>
      <rPr>
        <b/>
        <sz val="9"/>
        <rFont val="Arial"/>
        <family val="2"/>
        <charset val="238"/>
      </rPr>
      <t xml:space="preserve"> BEZROBOTNI  ZAREJESTROWANI  WEDŁUG  POZIOMU  WYKSZTAŁCENIA,  WIEKU, </t>
    </r>
  </si>
  <si>
    <t xml:space="preserve">                Stan w końcu miesiąca </t>
  </si>
  <si>
    <t xml:space="preserve">                REGISTERED UNEMPLOYED  PERSONS  BY  EDUCATIONAL  LEVEL, AGE, DURATION OF UNEMPLOYMENT </t>
  </si>
  <si>
    <t xml:space="preserve">                End of month </t>
  </si>
  <si>
    <t xml:space="preserve">1–3 </t>
  </si>
  <si>
    <t xml:space="preserve"> 3–6 </t>
  </si>
  <si>
    <t xml:space="preserve">6–12 </t>
  </si>
  <si>
    <t xml:space="preserve">12–24 </t>
  </si>
  <si>
    <t xml:space="preserve">1–5 </t>
  </si>
  <si>
    <t xml:space="preserve">5–10 </t>
  </si>
  <si>
    <t xml:space="preserve">10–20 </t>
  </si>
  <si>
    <t xml:space="preserve">20–30 </t>
  </si>
  <si>
    <t>Ź r ó d ł o: dane Komendy Głównej Policji.</t>
  </si>
  <si>
    <t>S o u r c e: data of the National Police Headquarters.</t>
  </si>
  <si>
    <r>
      <rPr>
        <sz val="9"/>
        <rFont val="Arial"/>
        <family val="2"/>
        <charset val="238"/>
      </rPr>
      <t>TABL. 1.  </t>
    </r>
    <r>
      <rPr>
        <b/>
        <sz val="9"/>
        <rFont val="Arial"/>
        <family val="2"/>
        <charset val="238"/>
      </rPr>
      <t>WYBRANE  DANE  O  WOJEWÓDZTWIE (cd.)</t>
    </r>
  </si>
  <si>
    <r>
      <t>Handel; naprawa pojazdów samochodowych</t>
    </r>
    <r>
      <rPr>
        <vertAlign val="superscript"/>
        <sz val="8"/>
        <color theme="1"/>
        <rFont val="Arial"/>
        <family val="2"/>
        <charset val="238"/>
      </rPr>
      <t xml:space="preserve">∆ </t>
    </r>
    <r>
      <rPr>
        <sz val="8"/>
        <color theme="1"/>
        <rFont val="Arial"/>
        <family val="2"/>
        <charset val="238"/>
      </rPr>
      <t>……..……....</t>
    </r>
  </si>
  <si>
    <r>
      <t>Obsługa rynku nieruchomości</t>
    </r>
    <r>
      <rPr>
        <vertAlign val="superscript"/>
        <sz val="8"/>
        <color indexed="8"/>
        <rFont val="Arial"/>
        <family val="2"/>
        <charset val="238"/>
      </rPr>
      <t xml:space="preserve">∆ </t>
    </r>
    <r>
      <rPr>
        <sz val="8"/>
        <color indexed="8"/>
        <rFont val="Arial"/>
        <family val="2"/>
        <charset val="238"/>
      </rPr>
      <t>………..……………......…..</t>
    </r>
  </si>
  <si>
    <r>
      <t>Zakwaterowanie i gastronomia</t>
    </r>
    <r>
      <rPr>
        <vertAlign val="superscript"/>
        <sz val="8"/>
        <color indexed="8"/>
        <rFont val="Arial"/>
        <family val="2"/>
        <charset val="238"/>
      </rPr>
      <t xml:space="preserve">∆ </t>
    </r>
    <r>
      <rPr>
        <sz val="8"/>
        <color indexed="8"/>
        <rFont val="Arial"/>
        <family val="2"/>
        <charset val="238"/>
      </rPr>
      <t xml:space="preserve"> ………...….............………</t>
    </r>
  </si>
  <si>
    <r>
      <rPr>
        <sz val="9"/>
        <rFont val="Arial"/>
        <family val="2"/>
        <charset val="238"/>
      </rPr>
      <t xml:space="preserve">TABL. 13.   </t>
    </r>
    <r>
      <rPr>
        <b/>
        <sz val="9"/>
        <rFont val="Arial"/>
        <family val="2"/>
        <charset val="238"/>
      </rPr>
      <t xml:space="preserve"> WYNIKI FINANSOWE PRZEDSIĘBIORSTW WEDŁUG SEKCJI</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</si>
  <si>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</si>
  <si>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t xml:space="preserve">Rolnictwo, leśnictwo, łowiectwo i rybactwo </t>
  </si>
  <si>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</si>
  <si>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</si>
  <si>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</si>
  <si>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</si>
  <si>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</si>
  <si>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</si>
  <si>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t xml:space="preserve">Sosnowiecki </t>
    </r>
    <r>
      <rPr>
        <b/>
        <sz val="8"/>
        <color indexed="8"/>
        <rFont val="Arial"/>
        <family val="2"/>
        <charset val="238"/>
      </rPr>
      <t xml:space="preserve"> </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</si>
  <si>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</si>
  <si>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</si>
  <si>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</si>
  <si>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</si>
  <si>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</si>
  <si>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</si>
  <si>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</si>
  <si>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</si>
  <si>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</si>
  <si>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</si>
  <si>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</si>
  <si>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</si>
  <si>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    kami i odpadami; rekultywacja </t>
    </r>
    <r>
      <rPr>
        <vertAlign val="superscript"/>
        <sz val="8"/>
        <rFont val="Arial"/>
        <family val="2"/>
        <charset val="238"/>
      </rPr>
      <t xml:space="preserve">∆ </t>
    </r>
    <r>
      <rPr>
        <sz val="8"/>
        <rFont val="Arial"/>
        <family val="2"/>
        <charset val="238"/>
      </rPr>
      <t>…………………….....</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</si>
  <si>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 xml:space="preserve"> (cont.)</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</si>
  <si>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</si>
  <si>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</si>
  <si>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</si>
  <si>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</si>
  <si>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</si>
  <si>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</si>
  <si>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</si>
  <si>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</si>
  <si>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</si>
  <si>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</si>
  <si>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</si>
  <si>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</si>
  <si>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</si>
  <si>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</si>
  <si>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</si>
  <si>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</si>
  <si>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WYBRANE WSKAŹNIKI WOJEWÓDZKIE
</t>
    </r>
    <r>
      <rPr>
        <b/>
        <sz val="10"/>
        <color rgb="FF7D7D7D"/>
        <rFont val="Arial"/>
        <family val="2"/>
        <charset val="238"/>
      </rPr>
      <t>SELECTED VOIVODSHIP'S INDICATORS</t>
    </r>
  </si>
  <si>
    <r>
      <t xml:space="preserve">WYBRANE  DANE  O  WOJEWÓDZTWIE 
</t>
    </r>
    <r>
      <rPr>
        <sz val="8"/>
        <color rgb="FF7D7D7D"/>
        <rFont val="Arial"/>
        <family val="2"/>
        <charset val="238"/>
      </rPr>
      <t>SELECTED  DATA  ON  VOIVODSHIP</t>
    </r>
  </si>
  <si>
    <r>
      <rPr>
        <b/>
        <sz val="10"/>
        <color indexed="8"/>
        <rFont val="Arial"/>
        <family val="2"/>
        <charset val="238"/>
      </rPr>
      <t xml:space="preserve">LUDNOŚĆ
</t>
    </r>
    <r>
      <rPr>
        <b/>
        <sz val="10"/>
        <color rgb="FF7D7D7D"/>
        <rFont val="Arial"/>
        <family val="2"/>
        <charset val="238"/>
      </rPr>
      <t>POPULATION</t>
    </r>
  </si>
  <si>
    <r>
      <t xml:space="preserve">STAN I RUCH NATURALNY  LUDNOŚCI
</t>
    </r>
    <r>
      <rPr>
        <sz val="8"/>
        <color rgb="FF7D7D7D"/>
        <rFont val="Arial"/>
        <family val="2"/>
        <charset val="238"/>
      </rPr>
      <t>POPULATION AND VITAL  STATISTICS</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</si>
  <si>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</si>
  <si>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</si>
  <si>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</si>
  <si>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</si>
  <si>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</si>
  <si>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</si>
  <si>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BEZROBOCIE  WEDŁUG  BAEL
</t>
    </r>
    <r>
      <rPr>
        <sz val="8"/>
        <color rgb="FF7D7D7D"/>
        <rFont val="Arial"/>
        <family val="2"/>
        <charset val="238"/>
      </rPr>
      <t>UNEMPLOYMENT  BY  LFS</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</si>
  <si>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</si>
  <si>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</si>
  <si>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ŚWIADCZENIA  SPOŁECZNE
</t>
    </r>
    <r>
      <rPr>
        <sz val="8"/>
        <color rgb="FF7D7D7D"/>
        <rFont val="Arial"/>
        <family val="2"/>
        <charset val="238"/>
      </rPr>
      <t>SOCIAL  BENEFITS</t>
    </r>
  </si>
  <si>
    <r>
      <t xml:space="preserve">WYNIKI  FINANSOWE  PRZEDSIĘBIORSTW
</t>
    </r>
    <r>
      <rPr>
        <sz val="8"/>
        <color rgb="FF7D7D7D"/>
        <rFont val="Arial"/>
        <family val="2"/>
        <charset val="238"/>
      </rPr>
      <t>FINANCIAL  RESULTS  OF  ENTERPRISES</t>
    </r>
  </si>
  <si>
    <r>
      <t xml:space="preserve">WYNIKI  FINANSOWE  PRZEDSIĘBIORSTW  WEDŁUG  SEKCJI
</t>
    </r>
    <r>
      <rPr>
        <sz val="8"/>
        <color rgb="FF7D7D7D"/>
        <rFont val="Arial"/>
        <family val="2"/>
        <charset val="238"/>
      </rPr>
      <t xml:space="preserve">FINANCIAL  RESULTS  OF  ENTERPRISES  BY  SECTIONS </t>
    </r>
    <r>
      <rPr>
        <sz val="8"/>
        <color indexed="8"/>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</si>
  <si>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</si>
  <si>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III. WYNIK  FINANSOWY  NETTO
</t>
    </r>
    <r>
      <rPr>
        <sz val="8"/>
        <color rgb="FF7D7D7D"/>
        <rFont val="Arial"/>
        <family val="2"/>
        <charset val="238"/>
      </rPr>
      <t>III. NET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</si>
  <si>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</si>
  <si>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</si>
  <si>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</si>
  <si>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CENY
</t>
    </r>
    <r>
      <rPr>
        <b/>
        <sz val="10"/>
        <color rgb="FF7D7D7D"/>
        <rFont val="Arial"/>
        <family val="2"/>
        <charset val="238"/>
      </rPr>
      <t>PRICES</t>
    </r>
  </si>
  <si>
    <r>
      <t xml:space="preserve">WSKAŹNIKI  CEN  TOWARÓW  I  USŁUG  KONSUMPCYJNYCH 
</t>
    </r>
    <r>
      <rPr>
        <sz val="8"/>
        <color rgb="FF7D7D7D"/>
        <rFont val="Arial"/>
        <family val="2"/>
        <charset val="238"/>
      </rPr>
      <t>PRICE  INDICES  OF  CONSUMER  GOODS  AND  SERVICES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</si>
  <si>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</si>
  <si>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</si>
  <si>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</si>
  <si>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</si>
  <si>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NAKŁADY  INWESTYCYJNE
</t>
    </r>
    <r>
      <rPr>
        <sz val="8"/>
        <color rgb="FF7D7D7D"/>
        <rFont val="Arial"/>
        <family val="2"/>
        <charset val="238"/>
      </rPr>
      <t>INVESTMENT  OUTLAYS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</si>
  <si>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</si>
  <si>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</si>
  <si>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ZWIERZĘTA  GOSPODARSKIE
</t>
    </r>
    <r>
      <rPr>
        <sz val="8"/>
        <color rgb="FF7D7D7D"/>
        <rFont val="Arial"/>
        <family val="2"/>
        <charset val="238"/>
      </rPr>
      <t>LIVESTOCK</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</si>
  <si>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</si>
  <si>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</si>
  <si>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</si>
  <si>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</si>
  <si>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</si>
  <si>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</si>
  <si>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SPRZEDAŻ  DETALICZNA TOWARÓW  WEDŁUG RODZAJÓW  DZIAŁALNOŚCI  PRZEDSIĘBIORSTWA 
</t>
    </r>
    <r>
      <rPr>
        <sz val="8"/>
        <color rgb="FF7D7D7D"/>
        <rFont val="Arial"/>
        <family val="2"/>
        <charset val="238"/>
      </rPr>
      <t>RETAIL  SALES  OF  GOODS  BY  TYPE  OF  ENTERPRISE  ACTIVITY</t>
    </r>
  </si>
  <si>
    <r>
      <t xml:space="preserve">TURYSTYKA
</t>
    </r>
    <r>
      <rPr>
        <b/>
        <sz val="10"/>
        <color rgb="FF7D7D7D"/>
        <rFont val="Arial"/>
        <family val="2"/>
        <charset val="238"/>
      </rPr>
      <t>TOURISM</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</si>
  <si>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</si>
  <si>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</si>
  <si>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</si>
  <si>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</si>
  <si>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</si>
  <si>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</si>
  <si>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</si>
  <si>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</si>
  <si>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</si>
  <si>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WYBRANE DANE O PODREGIONACH I POWIATACH
</t>
    </r>
    <r>
      <rPr>
        <b/>
        <sz val="10"/>
        <color rgb="FF7D7D7D"/>
        <rFont val="Arial"/>
        <family val="2"/>
        <charset val="238"/>
      </rPr>
      <t>SELECTED DATA ON SUBREGIONS AND POWIATS</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</si>
  <si>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</si>
  <si>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</si>
  <si>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</si>
  <si>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</si>
  <si>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</si>
  <si>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</si>
  <si>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</si>
  <si>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</si>
  <si>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</si>
  <si>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 xml:space="preserve">b </t>
    </r>
    <r>
      <rPr>
        <sz val="7"/>
        <color rgb="FF7D7D7D"/>
        <rFont val="Arial"/>
        <family val="2"/>
        <charset val="238"/>
      </rPr>
      <t> End of period.</t>
    </r>
    <r>
      <rPr>
        <b/>
        <sz val="7"/>
        <color rgb="FF7D7D7D"/>
        <rFont val="Arial"/>
        <family val="2"/>
        <charset val="238"/>
      </rPr>
      <t xml:space="preserve">  c</t>
    </r>
    <r>
      <rPr>
        <sz val="7"/>
        <color rgb="FF7D7D7D"/>
        <rFont val="Arial"/>
        <family val="2"/>
        <charset val="238"/>
      </rPr>
      <t xml:space="preserve">  In the REGON register; excluding persons tending private farms in agriculture.  </t>
    </r>
    <r>
      <rPr>
        <b/>
        <sz val="7"/>
        <color rgb="FF7D7D7D"/>
        <rFont val="Arial"/>
        <family val="2"/>
        <charset val="238"/>
      </rPr>
      <t xml:space="preserve">d </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</si>
  <si>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xml:space="preserve">              </t>
    </r>
    <r>
      <rPr>
        <sz val="9"/>
        <color rgb="FF7D7D7D"/>
        <rFont val="Arial"/>
        <family val="2"/>
        <charset val="238"/>
      </rPr>
      <t xml:space="preserve">  SELECTED  DATA  ON  VOIVODSHIP (cont.)</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</si>
  <si>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</si>
  <si>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</si>
  <si>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</si>
  <si>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</si>
  <si>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</si>
  <si>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</si>
  <si>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</si>
  <si>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 </t>
    </r>
    <r>
      <rPr>
        <b/>
        <sz val="7"/>
        <color rgb="FF7D7D7D"/>
        <rFont val="Arial"/>
        <family val="2"/>
        <charset val="238"/>
      </rPr>
      <t>a</t>
    </r>
    <r>
      <rPr>
        <sz val="7"/>
        <color rgb="FF7D7D7D"/>
        <rFont val="Arial"/>
        <family val="2"/>
        <charset val="238"/>
      </rPr>
      <t>  Accrued data.</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</si>
  <si>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</si>
  <si>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</si>
  <si>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</si>
  <si>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</si>
  <si>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</si>
  <si>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</si>
  <si>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</si>
  <si>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rPr>
        <b/>
        <sz val="7"/>
        <color rgb="FF7D7D7D"/>
        <rFont val="Arial"/>
        <family val="2"/>
        <charset val="238"/>
      </rPr>
      <t xml:space="preserve"> a </t>
    </r>
    <r>
      <rPr>
        <sz val="7"/>
        <color rgb="FF7D7D7D"/>
        <rFont val="Arial"/>
        <family val="2"/>
        <charset val="238"/>
      </rPr>
      <t xml:space="preserve"> Constant  prices  (2015 average current prices); see general notes item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</si>
  <si>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</si>
  <si>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</si>
  <si>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</si>
  <si>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 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</si>
  <si>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</si>
  <si>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</si>
  <si>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</si>
  <si>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</si>
  <si>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</si>
  <si>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</si>
  <si>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</si>
  <si>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</si>
  <si>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</si>
  <si>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</si>
  <si>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</si>
  <si>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</si>
  <si>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</si>
  <si>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</si>
  <si>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 Per 1000 live births.  </t>
    </r>
    <r>
      <rPr>
        <b/>
        <sz val="7"/>
        <color indexed="8"/>
        <rFont val="Arial"/>
        <family val="2"/>
        <charset val="238"/>
      </rPr>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</si>
  <si>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</si>
  <si>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</si>
  <si>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</si>
  <si>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</si>
  <si>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</si>
  <si>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</si>
  <si>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</si>
  <si>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</si>
  <si>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</si>
  <si>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</si>
  <si>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</si>
  <si>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rPr>
        <b/>
        <sz val="7"/>
        <color rgb="FF7D7D7D"/>
        <rFont val="Arial"/>
        <family val="2"/>
        <charset val="238"/>
      </rPr>
      <t xml:space="preserve">a </t>
    </r>
    <r>
      <rPr>
        <sz val="7"/>
        <color rgb="FF7D7D7D"/>
        <rFont val="Arial"/>
        <family val="2"/>
        <charset val="238"/>
      </rPr>
      <t xml:space="preserve"> See general notes item 11.</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</si>
  <si>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</si>
  <si>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</si>
  <si>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</si>
  <si>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</si>
  <si>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</si>
  <si>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</si>
  <si>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</si>
  <si>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</si>
  <si>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</si>
  <si>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</si>
  <si>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</si>
  <si>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</si>
  <si>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</si>
  <si>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</si>
  <si>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</si>
  <si>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</si>
  <si>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</si>
  <si>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</si>
  <si>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</si>
  <si>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</si>
  <si>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</si>
  <si>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</si>
  <si>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</si>
  <si>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</si>
  <si>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</si>
  <si>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</si>
  <si>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</si>
  <si>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</si>
  <si>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</si>
  <si>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</si>
  <si>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</si>
  <si>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</si>
  <si>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</si>
  <si>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</si>
  <si>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</si>
  <si>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</si>
  <si>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</si>
  <si>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</si>
  <si>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</si>
  <si>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</si>
  <si>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</si>
  <si>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</si>
  <si>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</si>
  <si>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</si>
  <si>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</si>
  <si>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</si>
  <si>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</si>
  <si>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</si>
  <si>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</si>
  <si>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</si>
  <si>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</si>
  <si>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</si>
  <si>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t>                REGISTERED  UNEMPLOYED  PERSONS  WITH  A  SPECIFIC  SITUATION  ON  THE  LABOUR  MARKET</t>
    </r>
    <r>
      <rPr>
        <vertAlign val="superscript"/>
        <sz val="9"/>
        <color rgb="FF7D7D7D"/>
        <rFont val="Arial"/>
        <family val="2"/>
        <charset val="238"/>
      </rPr>
      <t>a</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</si>
  <si>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</si>
  <si>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</si>
  <si>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</si>
  <si>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</si>
  <si>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</si>
  <si>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</si>
  <si>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</si>
  <si>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</si>
  <si>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</si>
  <si>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</si>
  <si>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</si>
  <si>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</si>
  <si>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</si>
  <si>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</si>
  <si>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</si>
  <si>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 xml:space="preserve">średnim
ogólno-
kształcącym
</t>
    </r>
    <r>
      <rPr>
        <sz val="7"/>
        <color rgb="FF7D7D7D"/>
        <rFont val="Arial"/>
        <family val="2"/>
        <charset val="238"/>
      </rPr>
      <t xml:space="preserve">general
secondary </t>
    </r>
  </si>
  <si>
    <r>
      <t xml:space="preserve">gimnazjalnym, podstawowym i niepełnym podstawowym
</t>
    </r>
    <r>
      <rPr>
        <sz val="7"/>
        <color rgb="FF7D7D7D"/>
        <rFont val="Arial"/>
        <family val="2"/>
        <charset val="238"/>
      </rPr>
      <t>lower secondary, primary and incomplete primary</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</si>
  <si>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</si>
  <si>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</si>
  <si>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</si>
  <si>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</si>
  <si>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</si>
  <si>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</si>
  <si>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</si>
  <si>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</si>
  <si>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</si>
  <si>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</si>
  <si>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</si>
  <si>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</si>
  <si>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</si>
  <si>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</si>
  <si>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</si>
  <si>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</si>
  <si>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t>                 UNEMPLOYMENT  BY  LFS</t>
    </r>
    <r>
      <rPr>
        <vertAlign val="superscript"/>
        <sz val="9"/>
        <color rgb="FF7D7D7D"/>
        <rFont val="Arial"/>
        <family val="2"/>
        <charset val="238"/>
      </rPr>
      <t>a</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</si>
  <si>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</si>
  <si>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</si>
  <si>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</si>
  <si>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</si>
  <si>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</si>
  <si>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</si>
  <si>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</si>
  <si>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</si>
  <si>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</si>
  <si>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</si>
  <si>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</si>
  <si>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</si>
  <si>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</si>
  <si>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</si>
  <si>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</si>
  <si>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</si>
  <si>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</si>
  <si>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</si>
  <si>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</si>
  <si>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</si>
  <si>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</si>
  <si>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</si>
  <si>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</si>
  <si>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</si>
  <si>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</si>
  <si>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</si>
  <si>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</si>
  <si>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</si>
  <si>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</si>
  <si>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</si>
  <si>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</si>
  <si>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</si>
  <si>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</si>
  <si>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r>
      <t>                    FINANCIAL  RESULTS  OF  ENTERPRISES</t>
    </r>
    <r>
      <rPr>
        <vertAlign val="superscript"/>
        <sz val="11"/>
        <color rgb="FF7D7D7D"/>
        <rFont val="Arial"/>
        <family val="2"/>
        <charset val="238"/>
      </rPr>
      <t>a</t>
    </r>
    <r>
      <rPr>
        <sz val="11"/>
        <color rgb="FF7D7D7D"/>
        <rFont val="Calibri"/>
        <family val="2"/>
        <scheme val="minor"/>
      </rPr>
      <t xml:space="preserve"> </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</si>
  <si>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</si>
  <si>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</si>
  <si>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</si>
  <si>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</si>
  <si>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</si>
  <si>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</si>
  <si>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</si>
  <si>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</si>
  <si>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</si>
  <si>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</si>
  <si>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</si>
  <si>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</si>
  <si>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</si>
  <si>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rPr>
        <b/>
        <sz val="7"/>
        <color rgb="FF7D7D7D"/>
        <rFont val="Arial"/>
        <family val="2"/>
        <charset val="238"/>
      </rPr>
      <t>a</t>
    </r>
    <r>
      <rPr>
        <sz val="7"/>
        <color rgb="FF7D7D7D"/>
        <rFont val="Arial"/>
        <family val="2"/>
        <charset val="238"/>
      </rPr>
      <t xml:space="preserve">  See general notes item 9. and methodological notes item 10 - 12. 
</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</si>
  <si>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</si>
  <si>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</si>
  <si>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</si>
  <si>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</si>
  <si>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</si>
  <si>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</si>
  <si>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</si>
  <si>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</si>
  <si>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</si>
  <si>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t xml:space="preserve">                      FINANCIAL RESULTS OF ENTERPRISES BY SECTIONS </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</si>
  <si>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</si>
  <si>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</si>
  <si>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</si>
  <si>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</si>
  <si>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</si>
  <si>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</si>
  <si>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</si>
  <si>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</si>
  <si>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</si>
  <si>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10 - 12.</t>
    </r>
  </si>
  <si>
    <t xml:space="preserve">                    FINANCIAL RESULTS OF ENTERPRISES BY SECTIONS   (cont.)</t>
  </si>
  <si>
    <r>
      <t xml:space="preserve">              </t>
    </r>
    <r>
      <rPr>
        <sz val="9"/>
        <color rgb="FF7D7D7D"/>
        <rFont val="Arial"/>
        <family val="2"/>
        <charset val="238"/>
      </rPr>
      <t xml:space="preserve">      II. GROSS FINANCIAL RESULT</t>
    </r>
    <r>
      <rPr>
        <vertAlign val="superscript"/>
        <sz val="9"/>
        <color rgb="FF7D7D7D"/>
        <rFont val="Arial"/>
        <family val="2"/>
        <charset val="238"/>
      </rPr>
      <t>a</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</si>
  <si>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</si>
  <si>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</si>
  <si>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</si>
  <si>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</si>
  <si>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</si>
  <si>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</si>
  <si>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rPr>
        <b/>
        <sz val="7"/>
        <color rgb="FF7D7D7D"/>
        <rFont val="Arial"/>
        <family val="2"/>
        <charset val="238"/>
      </rPr>
      <t xml:space="preserve">a </t>
    </r>
    <r>
      <rPr>
        <sz val="7"/>
        <color rgb="FF7D7D7D"/>
        <rFont val="Arial"/>
        <family val="2"/>
        <charset val="238"/>
      </rPr>
      <t xml:space="preserve"> See general notes item 9. and methodological notes item 13.</t>
    </r>
  </si>
  <si>
    <t xml:space="preserve">                      FINANCIAL RESULTS OF ENTERPRISES BY SECTIONS   (cont.)</t>
  </si>
  <si>
    <r>
      <t xml:space="preserve">              </t>
    </r>
    <r>
      <rPr>
        <sz val="9"/>
        <color rgb="FF7D7D7D"/>
        <rFont val="Arial"/>
        <family val="2"/>
        <charset val="238"/>
      </rPr>
      <t xml:space="preserve">       III. NET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</si>
  <si>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</si>
  <si>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</si>
  <si>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</si>
  <si>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</si>
  <si>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</si>
  <si>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general notes item 9. and methodological notes  item 13.</t>
    </r>
  </si>
  <si>
    <r>
      <t xml:space="preserve">                   ECONOMIC RELATIONS AND COMPOSITION OF ENTERPRISES BY OBTAINED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</si>
  <si>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</si>
  <si>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</si>
  <si>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</si>
  <si>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</si>
  <si>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</si>
  <si>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15.   </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</si>
  <si>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</si>
  <si>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</si>
  <si>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</si>
  <si>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</si>
  <si>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</si>
  <si>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</si>
  <si>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</si>
  <si>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rPr>
        <b/>
        <sz val="7"/>
        <color rgb="FF7D7D7D"/>
        <rFont val="Arial"/>
        <family val="2"/>
        <charset val="238"/>
      </rPr>
      <t xml:space="preserve">a </t>
    </r>
    <r>
      <rPr>
        <sz val="7"/>
        <color rgb="FF7D7D7D"/>
        <rFont val="Arial"/>
        <family val="2"/>
        <charset val="238"/>
      </rPr>
      <t xml:space="preserve">  See general notes item 9. end methodological notes item 15.</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</si>
  <si>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</si>
  <si>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</si>
  <si>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</si>
  <si>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</si>
  <si>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</si>
  <si>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</si>
  <si>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rPr>
        <b/>
        <sz val="7"/>
        <color rgb="FF7D7D7D"/>
        <rFont val="Arial"/>
        <family val="2"/>
        <charset val="238"/>
      </rPr>
      <t xml:space="preserve">a </t>
    </r>
    <r>
      <rPr>
        <sz val="7"/>
        <color rgb="FF7D7D7D"/>
        <rFont val="Arial"/>
        <family val="2"/>
        <charset val="238"/>
      </rPr>
      <t xml:space="preserve"> 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</si>
  <si>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t xml:space="preserve">                  End of period</t>
  </si>
  <si>
    <r>
      <t xml:space="preserve">                  CURRENT ASSETS AND SHORT-TERM AND LONG-TERM LIABILITIES OF ENTERPRISES</t>
    </r>
    <r>
      <rPr>
        <vertAlign val="superscript"/>
        <sz val="9"/>
        <color rgb="FF7D7D7D"/>
        <rFont val="Arial"/>
        <family val="2"/>
        <charset val="238"/>
      </rPr>
      <t>a</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</si>
  <si>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</si>
  <si>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</si>
  <si>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</si>
  <si>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</si>
  <si>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</si>
  <si>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</si>
  <si>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</si>
  <si>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</si>
  <si>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</si>
  <si>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</si>
  <si>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</si>
  <si>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</si>
  <si>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</si>
  <si>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</si>
  <si>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</si>
  <si>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</si>
  <si>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</si>
  <si>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</si>
  <si>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</si>
  <si>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</si>
  <si>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</si>
  <si>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</si>
  <si>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</si>
  <si>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</si>
  <si>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</si>
  <si>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</si>
  <si>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</si>
  <si>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</si>
  <si>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</si>
  <si>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</si>
  <si>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</si>
  <si>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</si>
  <si>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</si>
  <si>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</si>
  <si>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</si>
  <si>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</si>
  <si>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</si>
  <si>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</si>
  <si>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</si>
  <si>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</si>
  <si>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</si>
  <si>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</si>
  <si>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</si>
  <si>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</si>
  <si>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</si>
  <si>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</si>
  <si>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</si>
  <si>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</si>
  <si>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</si>
  <si>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</si>
  <si>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 xml:space="preserve">w skupie
</t>
    </r>
    <r>
      <rPr>
        <sz val="7"/>
        <color rgb="FF7D7D7D"/>
        <rFont val="Arial"/>
        <family val="2"/>
        <charset val="238"/>
      </rPr>
      <t xml:space="preserve"> in  procurement</t>
    </r>
  </si>
  <si>
    <r>
      <t xml:space="preserve">w skupie
</t>
    </r>
    <r>
      <rPr>
        <sz val="7"/>
        <color rgb="FF7D7D7D"/>
        <rFont val="Arial"/>
        <family val="2"/>
        <charset val="238"/>
      </rPr>
      <t>in procurement</t>
    </r>
  </si>
  <si>
    <r>
      <t xml:space="preserve">                  INVESTMENT OUTLAYS </t>
    </r>
    <r>
      <rPr>
        <vertAlign val="superscript"/>
        <sz val="9"/>
        <color rgb="FF7D7D7D"/>
        <rFont val="Arial"/>
        <family val="2"/>
        <charset val="238"/>
      </rPr>
      <t>a</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</si>
  <si>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</si>
  <si>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</si>
  <si>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</si>
  <si>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</si>
  <si>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</si>
  <si>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</si>
  <si>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rPr>
        <b/>
        <sz val="7"/>
        <color rgb="FF7D7D7D"/>
        <rFont val="Arial"/>
        <family val="2"/>
        <charset val="238"/>
      </rPr>
      <t xml:space="preserve">a </t>
    </r>
    <r>
      <rPr>
        <sz val="7"/>
        <color rgb="FF7D7D7D"/>
        <rFont val="Arial"/>
        <family val="2"/>
        <charset val="238"/>
      </rPr>
      <t xml:space="preserve"> See methodological notes item 21; indices are calculated on the basis of value at current prices.  </t>
    </r>
  </si>
  <si>
    <r>
      <t xml:space="preserve">                   INVESTMENT OUTLAYS </t>
    </r>
    <r>
      <rPr>
        <vertAlign val="superscript"/>
        <sz val="9"/>
        <color rgb="FF7D7D7D"/>
        <rFont val="Arial"/>
        <family val="2"/>
        <charset val="238"/>
      </rPr>
      <t xml:space="preserve">a      </t>
    </r>
    <r>
      <rPr>
        <sz val="9"/>
        <color rgb="FF7D7D7D"/>
        <rFont val="Arial"/>
        <family val="2"/>
        <charset val="238"/>
      </rPr>
      <t>(cont.)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</si>
  <si>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</si>
  <si>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</si>
  <si>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</si>
  <si>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</si>
  <si>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</si>
  <si>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</si>
  <si>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</si>
  <si>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</si>
  <si>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</si>
  <si>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t>                     DWELLINGS</t>
    </r>
    <r>
      <rPr>
        <vertAlign val="superscript"/>
        <sz val="9"/>
        <color rgb="FF7D7D7D"/>
        <rFont val="Arial"/>
        <family val="2"/>
        <charset val="238"/>
      </rPr>
      <t xml:space="preserve">a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</si>
  <si>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</si>
  <si>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</si>
  <si>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</si>
  <si>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</si>
  <si>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</si>
  <si>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</si>
  <si>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</si>
  <si>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</si>
  <si>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</si>
  <si>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r>
      <t>                   LIVESTOCK</t>
    </r>
    <r>
      <rPr>
        <vertAlign val="superscript"/>
        <sz val="9"/>
        <color rgb="FF7D7D7D"/>
        <rFont val="Arial"/>
        <family val="2"/>
        <charset val="238"/>
      </rPr>
      <t>a</t>
    </r>
    <r>
      <rPr>
        <vertAlign val="superscript"/>
        <sz val="9"/>
        <color rgb="FF7D7D7D"/>
        <rFont val="Times New Roman"/>
        <family val="1"/>
        <charset val="238"/>
      </rPr>
      <t xml:space="preserve">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</si>
  <si>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</si>
  <si>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</si>
  <si>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</si>
  <si>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</si>
  <si>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</si>
  <si>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</si>
  <si>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</si>
  <si>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</si>
  <si>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</si>
  <si>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</si>
  <si>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</si>
  <si>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                   LIVESTOCK</t>
    </r>
    <r>
      <rPr>
        <vertAlign val="superscript"/>
        <sz val="9"/>
        <color rgb="FF7D7D7D"/>
        <rFont val="Arial"/>
        <family val="2"/>
        <charset val="238"/>
      </rPr>
      <t xml:space="preserve">a </t>
    </r>
    <r>
      <rPr>
        <sz val="9"/>
        <color rgb="FF7D7D7D"/>
        <rFont val="Arial"/>
        <family val="2"/>
        <charset val="238"/>
      </rPr>
      <t xml:space="preserve">  (cont.)</t>
    </r>
  </si>
  <si>
    <r>
      <t xml:space="preserve">krowy 
</t>
    </r>
    <r>
      <rPr>
        <sz val="7"/>
        <color rgb="FF7D7D7D"/>
        <rFont val="Arial"/>
        <family val="2"/>
        <charset val="238"/>
      </rPr>
      <t xml:space="preserve">cows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</si>
  <si>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</si>
  <si>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</si>
  <si>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</si>
  <si>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for breeding  50 kg and more</t>
    </r>
    <r>
      <rPr>
        <sz val="7"/>
        <color indexed="8"/>
        <rFont val="Arial"/>
        <family val="2"/>
        <charset val="238"/>
      </rPr>
      <t xml:space="preserve"> </t>
    </r>
  </si>
  <si>
    <t xml:space="preserve">                   PROCUREMENT OF MAJOR AGRICULTURAL PRODUCTS</t>
  </si>
  <si>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</si>
  <si>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</si>
  <si>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</si>
  <si>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</si>
  <si>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</si>
  <si>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</si>
  <si>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</si>
  <si>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</si>
  <si>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t xml:space="preserve">                   PROCUREMENT OF MAJOR AGRICULTURAL PRODUCTS  (cont.)</t>
  </si>
  <si>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</si>
  <si>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</si>
  <si>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</si>
  <si>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rPr>
        <b/>
        <sz val="7"/>
        <color rgb="FF7D7D7D"/>
        <rFont val="Arial"/>
        <family val="2"/>
        <charset val="238"/>
      </rPr>
      <t>a</t>
    </r>
    <r>
      <rPr>
        <sz val="7"/>
        <color rgb="FF7D7D7D"/>
        <rFont val="Arial"/>
        <family val="2"/>
        <charset val="238"/>
      </rPr>
      <t xml:space="preserve">  Data include cattle, calves, pigs, sheep, horses and poultry.  </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</si>
  <si>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</si>
  <si>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</si>
  <si>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</si>
  <si>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</si>
  <si>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</si>
  <si>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</si>
  <si>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rPr>
        <b/>
        <sz val="7"/>
        <color rgb="FF7D7D7D"/>
        <rFont val="Arial"/>
        <family val="2"/>
        <charset val="238"/>
      </rPr>
      <t>a</t>
    </r>
    <r>
      <rPr>
        <sz val="7"/>
        <color rgb="FF7D7D7D"/>
        <rFont val="Arial"/>
        <family val="2"/>
        <charset val="238"/>
      </rPr>
      <t xml:space="preserve">  See general notes item 11 and methodological notes item 25 and 26. </t>
    </r>
  </si>
  <si>
    <r>
      <t xml:space="preserve">                  </t>
    </r>
    <r>
      <rPr>
        <sz val="9"/>
        <color rgb="FF7D7D7D"/>
        <rFont val="Arial"/>
        <family val="2"/>
        <charset val="238"/>
      </rPr>
      <t xml:space="preserve"> SOLD PRODUCTION OF INDUSTRY</t>
    </r>
    <r>
      <rPr>
        <vertAlign val="superscript"/>
        <sz val="9"/>
        <color rgb="FF7D7D7D"/>
        <rFont val="Arial"/>
        <family val="2"/>
        <charset val="238"/>
      </rPr>
      <t>a</t>
    </r>
    <r>
      <rPr>
        <sz val="9"/>
        <color rgb="FF7D7D7D"/>
        <rFont val="Arial"/>
        <family val="2"/>
        <charset val="238"/>
      </rPr>
      <t xml:space="preserve">  (cont.)</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</si>
  <si>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</si>
  <si>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</si>
  <si>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</si>
  <si>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</si>
  <si>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</si>
  <si>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</si>
  <si>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</si>
  <si>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</si>
  <si>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</si>
  <si>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 xml:space="preserve">               </t>
    </r>
    <r>
      <rPr>
        <sz val="9"/>
        <color rgb="FF7D7D7D"/>
        <rFont val="Arial"/>
        <family val="2"/>
        <charset val="238"/>
      </rPr>
      <t xml:space="preserve">    PRODUCTION OF MAJOR PRODUCTS BY PKWiU/PRODPOL</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</si>
  <si>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</si>
  <si>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</si>
  <si>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</si>
  <si>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</si>
  <si>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</si>
  <si>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</si>
  <si>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</si>
  <si>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</si>
  <si>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t xml:space="preserve">Pieczywo świeże 
w tonach
</t>
    </r>
    <r>
      <rPr>
        <sz val="7"/>
        <color rgb="FF7D7D7D"/>
        <rFont val="Arial"/>
        <family val="2"/>
        <charset val="238"/>
      </rPr>
      <t>Bakery products 
in tonnes</t>
    </r>
    <r>
      <rPr>
        <sz val="7"/>
        <color indexed="8"/>
        <rFont val="Arial"/>
        <family val="2"/>
        <charset val="238"/>
      </rPr>
      <t xml:space="preserve">
</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</si>
  <si>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</si>
  <si>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</si>
  <si>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</si>
  <si>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</si>
  <si>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</si>
  <si>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</si>
  <si>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t>                   SOLD  PRODUCTION  OF  CONSTRUCTION</t>
    </r>
    <r>
      <rPr>
        <vertAlign val="superscript"/>
        <sz val="9"/>
        <color rgb="FF7D7D7D"/>
        <rFont val="Arial"/>
        <family val="2"/>
        <charset val="238"/>
      </rPr>
      <t>ab</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</si>
  <si>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</si>
  <si>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</si>
  <si>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</si>
  <si>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rPr>
        <b/>
        <sz val="7"/>
        <color rgb="FF7D7D7D"/>
        <rFont val="Arial"/>
        <family val="2"/>
        <charset val="238"/>
      </rPr>
      <t xml:space="preserve">a </t>
    </r>
    <r>
      <rPr>
        <sz val="7"/>
        <color rgb="FF7D7D7D"/>
        <rFont val="Arial"/>
        <family val="2"/>
        <charset val="238"/>
      </rPr>
      <t>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r>
      <rPr>
        <b/>
        <i/>
        <sz val="7"/>
        <rFont val="Arial"/>
        <family val="2"/>
        <charset val="238"/>
      </rPr>
      <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</si>
  <si>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</si>
  <si>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</si>
  <si>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</si>
  <si>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</si>
  <si>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</si>
  <si>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</si>
  <si>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</si>
  <si>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</si>
  <si>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</si>
  <si>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</si>
  <si>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</si>
  <si>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</si>
  <si>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 xml:space="preserve"> 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</si>
  <si>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</si>
  <si>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</si>
  <si>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</si>
  <si>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</si>
  <si>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</si>
  <si>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</si>
  <si>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</si>
  <si>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</si>
  <si>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</si>
  <si>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</si>
  <si>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</si>
  <si>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 xml:space="preserve">a </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</si>
  <si>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</si>
  <si>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</si>
  <si>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</si>
  <si>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</si>
  <si>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</si>
  <si>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</si>
  <si>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</si>
  <si>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</si>
  <si>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</si>
  <si>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</si>
  <si>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</si>
  <si>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</si>
  <si>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</si>
  <si>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</si>
  <si>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</si>
  <si>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</si>
  <si>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</si>
  <si>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</si>
  <si>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</si>
  <si>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</si>
  <si>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</si>
  <si>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</si>
  <si>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</si>
  <si>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</si>
  <si>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</si>
  <si>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</si>
  <si>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</si>
  <si>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</si>
  <si>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</si>
  <si>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</si>
  <si>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</si>
  <si>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</si>
  <si>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</si>
  <si>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</si>
  <si>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</si>
  <si>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</si>
  <si>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</si>
  <si>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rPr>
        <b/>
        <sz val="7"/>
        <color rgb="FF7D7D7D"/>
        <rFont val="Arial"/>
        <family val="2"/>
        <charset val="238"/>
      </rPr>
      <t xml:space="preserve">a </t>
    </r>
    <r>
      <rPr>
        <sz val="7"/>
        <color rgb="FF7D7D7D"/>
        <rFont val="Arial"/>
        <family val="2"/>
        <charset val="238"/>
      </rPr>
      <t xml:space="preserve"> 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</si>
  <si>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</si>
  <si>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</si>
  <si>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rPr>
        <b/>
        <sz val="7"/>
        <color rgb="FF7D7D7D"/>
        <rFont val="Arial"/>
        <family val="2"/>
        <charset val="238"/>
      </rPr>
      <t xml:space="preserve">a </t>
    </r>
    <r>
      <rPr>
        <sz val="7"/>
        <color rgb="FF7D7D7D"/>
        <rFont val="Arial"/>
        <family val="2"/>
        <charset val="238"/>
      </rPr>
      <t xml:space="preserve"> 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</si>
  <si>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 xml:space="preserve"> (cont.)</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</si>
  <si>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</si>
  <si>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</si>
  <si>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</si>
  <si>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</si>
  <si>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</si>
  <si>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</si>
  <si>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</si>
  <si>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</si>
  <si>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</si>
  <si>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</si>
  <si>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</si>
  <si>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</si>
  <si>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</si>
  <si>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NATIONAL  ECONOMY  ENTITIES</t>
    </r>
    <r>
      <rPr>
        <vertAlign val="superscript"/>
        <sz val="9"/>
        <color rgb="FF7D7D7D"/>
        <rFont val="Arial"/>
        <family val="2"/>
        <charset val="238"/>
      </rPr>
      <t>ab</t>
    </r>
    <r>
      <rPr>
        <sz val="11"/>
        <color rgb="FF7D7D7D"/>
        <rFont val="Arial"/>
        <family val="2"/>
        <charset val="238"/>
      </rPr>
      <t xml:space="preserve">  </t>
    </r>
    <r>
      <rPr>
        <sz val="9"/>
        <color rgb="FF7D7D7D"/>
        <rFont val="Arial"/>
        <family val="2"/>
        <charset val="238"/>
      </rPr>
      <t>IN THE REGON REGISTER BY  SECTIONS   (cont.)</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</si>
  <si>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</si>
  <si>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</si>
  <si>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</si>
  <si>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</si>
  <si>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</si>
  <si>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</si>
  <si>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</si>
  <si>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</si>
  <si>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</si>
  <si>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</si>
  <si>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</si>
  <si>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xml:space="preserve">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</si>
  <si>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(cont.)</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</si>
  <si>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</si>
  <si>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</si>
  <si>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</si>
  <si>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</si>
  <si>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</si>
  <si>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</si>
  <si>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</si>
  <si>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</si>
  <si>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</si>
  <si>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</si>
  <si>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</si>
  <si>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</si>
  <si>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</si>
  <si>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</si>
  <si>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</si>
  <si>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</si>
  <si>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</si>
  <si>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</si>
  <si>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</si>
  <si>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</si>
  <si>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</si>
  <si>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</si>
  <si>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</si>
  <si>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rPr>
        <b/>
        <sz val="7"/>
        <color rgb="FF7D7D7D"/>
        <rFont val="Arial"/>
        <family val="2"/>
        <charset val="238"/>
      </rPr>
      <t>a</t>
    </r>
    <r>
      <rPr>
        <sz val="7"/>
        <color rgb="FF7D7D7D"/>
        <rFont val="Arial"/>
        <family val="2"/>
        <charset val="238"/>
      </rPr>
      <t xml:space="preserve">  See methodological notes item 1.</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</si>
  <si>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</si>
  <si>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</si>
  <si>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</si>
  <si>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</si>
  <si>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</si>
  <si>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</si>
  <si>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</si>
  <si>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</si>
  <si>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</si>
  <si>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</si>
  <si>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</si>
  <si>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</si>
  <si>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</si>
  <si>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</si>
  <si>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</si>
  <si>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</si>
  <si>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</si>
  <si>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 xml:space="preserve">Małżeństwa
</t>
    </r>
    <r>
      <rPr>
        <sz val="7"/>
        <color rgb="FF7D7D7D"/>
        <rFont val="Arial"/>
        <family val="2"/>
        <charset val="238"/>
      </rPr>
      <t>Marriages</t>
    </r>
  </si>
  <si>
    <r>
      <t xml:space="preserve">na 1000 ludności </t>
    </r>
    <r>
      <rPr>
        <sz val="7"/>
        <color indexed="8"/>
        <rFont val="Arial"/>
        <family val="2"/>
        <charset val="238"/>
      </rPr>
      <t>      </t>
    </r>
    <r>
      <rPr>
        <sz val="7"/>
        <color rgb="FF7D7D7D"/>
        <rFont val="Arial"/>
        <family val="2"/>
        <charset val="238"/>
      </rPr>
      <t xml:space="preserve">per 1000 population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</si>
  <si>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</si>
  <si>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</si>
  <si>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</si>
  <si>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</si>
  <si>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</si>
  <si>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</si>
  <si>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</si>
  <si>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</si>
  <si>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rPr>
        <b/>
        <sz val="7"/>
        <color rgb="FF7D7D7D"/>
        <rFont val="Arial"/>
        <family val="2"/>
        <charset val="238"/>
      </rPr>
      <t xml:space="preserve">a  </t>
    </r>
    <r>
      <rPr>
        <sz val="7"/>
        <color rgb="FF7D7D7D"/>
        <rFont val="Arial"/>
        <family val="2"/>
        <charset val="238"/>
      </rPr>
      <t xml:space="preserve"> See methodological notes item 4.</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</si>
  <si>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</si>
  <si>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</si>
  <si>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</si>
  <si>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</si>
  <si>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</si>
  <si>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</si>
  <si>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</si>
  <si>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</si>
  <si>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 xml:space="preserve">średnim ogólnokształcącym
</t>
    </r>
    <r>
      <rPr>
        <sz val="7"/>
        <color rgb="FF7D7D7D"/>
        <rFont val="Arial"/>
        <family val="2"/>
        <charset val="238"/>
      </rPr>
      <t xml:space="preserve">general secondary </t>
    </r>
  </si>
  <si>
    <r>
      <t xml:space="preserve">gimnazjalnym 
i niższym 
</t>
    </r>
    <r>
      <rPr>
        <sz val="7"/>
        <color rgb="FF7D7D7D"/>
        <rFont val="Arial"/>
        <family val="2"/>
        <charset val="238"/>
      </rPr>
      <t xml:space="preserve">lower secondary
and lower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</si>
  <si>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</si>
  <si>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</si>
  <si>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</si>
  <si>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</si>
  <si>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</si>
  <si>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</si>
  <si>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</si>
  <si>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</si>
  <si>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</si>
  <si>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</si>
  <si>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</si>
  <si>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</si>
  <si>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</si>
  <si>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</si>
  <si>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</si>
  <si>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</si>
  <si>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</si>
  <si>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</si>
  <si>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</si>
  <si>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</si>
  <si>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</si>
  <si>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</si>
  <si>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</si>
  <si>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</si>
  <si>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</si>
  <si>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</si>
  <si>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</si>
  <si>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</si>
  <si>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</si>
  <si>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</si>
  <si>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</si>
  <si>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</si>
  <si>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</si>
  <si>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</si>
  <si>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</si>
  <si>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</si>
  <si>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</si>
  <si>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</si>
  <si>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</si>
  <si>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</si>
  <si>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</si>
  <si>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</si>
  <si>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</si>
  <si>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</si>
  <si>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</si>
  <si>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</si>
  <si>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</si>
  <si>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</si>
  <si>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</si>
  <si>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</si>
  <si>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</si>
  <si>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</si>
  <si>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</si>
  <si>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</si>
  <si>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</si>
  <si>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</si>
  <si>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</si>
  <si>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</si>
  <si>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</si>
  <si>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</si>
  <si>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</si>
  <si>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</si>
  <si>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</si>
  <si>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</si>
  <si>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</si>
  <si>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</si>
  <si>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</si>
  <si>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</si>
  <si>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</si>
  <si>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</si>
  <si>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</si>
  <si>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</si>
  <si>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</si>
  <si>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</si>
  <si>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</si>
  <si>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</si>
  <si>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</si>
  <si>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</si>
  <si>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</si>
  <si>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</si>
  <si>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</si>
  <si>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</si>
  <si>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</si>
  <si>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</si>
  <si>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 b</t>
    </r>
    <r>
      <rPr>
        <sz val="7"/>
        <color rgb="FF7D7D7D"/>
        <rFont val="Arial"/>
        <family val="2"/>
        <charset val="238"/>
      </rPr>
      <t xml:space="preserve">  End of period. </t>
    </r>
    <r>
      <rPr>
        <b/>
        <sz val="7"/>
        <color rgb="FF7D7D7D"/>
        <rFont val="Arial"/>
        <family val="2"/>
        <charset val="238"/>
      </rPr>
      <t xml:space="preserve"> c </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</si>
  <si>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</si>
  <si>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</si>
  <si>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</si>
  <si>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</si>
  <si>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</si>
  <si>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</si>
  <si>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</si>
  <si>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</si>
  <si>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rPr>
        <b/>
        <sz val="7"/>
        <color rgb="FF7D7D7D"/>
        <rFont val="Arial"/>
        <family val="2"/>
        <charset val="238"/>
      </rPr>
      <t xml:space="preserve">a </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 See methodological notes item 16.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</si>
  <si>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</si>
  <si>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</si>
  <si>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</si>
  <si>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</si>
  <si>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</si>
  <si>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</si>
  <si>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</si>
  <si>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</si>
  <si>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</si>
  <si>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rPr>
        <b/>
        <sz val="7"/>
        <color rgb="FF7D7D7D"/>
        <rFont val="Arial"/>
        <family val="2"/>
        <charset val="238"/>
      </rPr>
      <t xml:space="preserve">a </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</si>
  <si>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</si>
  <si>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</si>
  <si>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</si>
  <si>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</si>
  <si>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</si>
  <si>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</si>
  <si>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</si>
  <si>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</si>
  <si>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</si>
  <si>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</si>
  <si>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</si>
  <si>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</si>
  <si>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</si>
  <si>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</si>
  <si>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</si>
  <si>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</si>
  <si>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</si>
  <si>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</si>
  <si>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</si>
  <si>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</si>
  <si>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</si>
  <si>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</si>
  <si>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</si>
  <si>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</si>
  <si>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</si>
  <si>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rPr>
        <b/>
        <sz val="7"/>
        <color indexed="8"/>
        <rFont val="Arial"/>
        <family val="2"/>
        <charset val="238"/>
      </rPr>
      <t xml:space="preserve">a </t>
    </r>
    <r>
      <rPr>
        <sz val="7"/>
        <color indexed="8"/>
        <rFont val="Arial"/>
        <family val="2"/>
        <charset val="238"/>
      </rPr>
      <t xml:space="preserve"> 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</si>
  <si>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</si>
  <si>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</si>
  <si>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</si>
  <si>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</si>
  <si>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</si>
  <si>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</si>
  <si>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</si>
  <si>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</si>
  <si>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</si>
  <si>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</si>
  <si>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</si>
  <si>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</si>
  <si>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</si>
  <si>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</si>
  <si>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</si>
  <si>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</si>
  <si>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</si>
  <si>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 xml:space="preserve"> Wskaźniki dynamiki obliczono na podstawie wartości w cenach bieżących.</t>
    </r>
  </si>
  <si>
    <r>
      <t xml:space="preserve">a  </t>
    </r>
    <r>
      <rPr>
        <sz val="7"/>
        <color rgb="FF7D7D7D"/>
        <rFont val="Arial"/>
        <family val="2"/>
        <charset val="238"/>
      </rPr>
      <t xml:space="preserve">See general notes item 11. </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</si>
  <si>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</si>
  <si>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</si>
  <si>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</si>
  <si>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</si>
  <si>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 xml:space="preserve"> Pigs</t>
    </r>
    <r>
      <rPr>
        <vertAlign val="superscript"/>
        <sz val="7"/>
        <color rgb="FF7D7D7D"/>
        <rFont val="Arial"/>
        <family val="2"/>
        <charset val="238"/>
      </rPr>
      <t>b</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</si>
  <si>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</si>
  <si>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</si>
  <si>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</si>
  <si>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</si>
  <si>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</si>
  <si>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</si>
  <si>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</si>
  <si>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</si>
  <si>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</si>
  <si>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</si>
  <si>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</si>
  <si>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</si>
  <si>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</si>
  <si>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</si>
  <si>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</si>
  <si>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</si>
  <si>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</si>
  <si>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</si>
  <si>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</si>
  <si>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</si>
  <si>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</si>
  <si>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</si>
  <si>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</si>
  <si>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</si>
  <si>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</si>
  <si>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</si>
  <si>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</si>
  <si>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</si>
  <si>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</si>
  <si>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</si>
  <si>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</si>
  <si>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Pigs</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</si>
  <si>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</si>
  <si>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</si>
  <si>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</si>
  <si>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</si>
  <si>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</si>
  <si>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rPr>
        <b/>
        <sz val="7"/>
        <rFont val="Arial"/>
        <family val="2"/>
        <charset val="238"/>
      </rPr>
      <t>a</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</si>
  <si>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</si>
  <si>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</si>
  <si>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</si>
  <si>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indexed="8"/>
        <rFont val="Arial"/>
        <family val="2"/>
        <charset val="238"/>
      </rPr>
      <t xml:space="preserve">a </t>
    </r>
    <r>
      <rPr>
        <sz val="7"/>
        <color indexed="8"/>
        <rFont val="Arial"/>
        <family val="2"/>
        <charset val="238"/>
      </rPr>
      <t>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</si>
  <si>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b/>
        <sz val="7"/>
        <color rgb="FF7D7D7D"/>
        <rFont val="Czcionka tekstu podstawowego"/>
        <family val="2"/>
        <charset val="238"/>
      </rPr>
      <t xml:space="preserve"> </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</si>
  <si>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</si>
  <si>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</si>
  <si>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</si>
  <si>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</si>
  <si>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</si>
  <si>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</si>
  <si>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</si>
  <si>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</si>
  <si>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</si>
  <si>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</si>
  <si>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</si>
  <si>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</si>
  <si>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</si>
  <si>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</si>
  <si>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rPr>
        <b/>
        <sz val="7"/>
        <rFont val="Arial"/>
        <family val="2"/>
        <charset val="238"/>
      </rPr>
      <t xml:space="preserve">a </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t>
    </r>
    <r>
      <rPr>
        <sz val="7"/>
        <rFont val="Arial"/>
        <family val="2"/>
        <charset val="238"/>
      </rPr>
      <t>Dotyczy tylko obiektów hotelowych.</t>
    </r>
  </si>
  <si>
    <r>
      <rPr>
        <b/>
        <sz val="7"/>
        <color rgb="FF7D7D7D"/>
        <rFont val="Arial"/>
        <family val="2"/>
        <charset val="238"/>
      </rPr>
      <t xml:space="preserve">a </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</si>
  <si>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</si>
  <si>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</si>
  <si>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</si>
  <si>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</si>
  <si>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</si>
  <si>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</si>
  <si>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TABL. 21.</t>
    </r>
    <r>
      <rPr>
        <b/>
        <sz val="9"/>
        <rFont val="Arial"/>
        <family val="2"/>
        <charset val="238"/>
      </rPr>
      <t xml:space="preserve">  NAKŁADY INWESTYCYJNE </t>
    </r>
    <r>
      <rPr>
        <b/>
        <vertAlign val="superscript"/>
        <sz val="9"/>
        <rFont val="Arial"/>
        <family val="2"/>
        <charset val="238"/>
      </rPr>
      <t>a</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</si>
  <si>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</si>
  <si>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rPr>
        <sz val="9"/>
        <rFont val="Arial"/>
        <family val="2"/>
        <charset val="238"/>
      </rPr>
      <t xml:space="preserve">TABL. 22.  </t>
    </r>
    <r>
      <rPr>
        <b/>
        <sz val="9"/>
        <rFont val="Arial"/>
        <family val="2"/>
        <charset val="238"/>
      </rPr>
      <t xml:space="preserve">  MIESZKANIA</t>
    </r>
    <r>
      <rPr>
        <b/>
        <vertAlign val="superscript"/>
        <sz val="9"/>
        <rFont val="Arial"/>
        <family val="2"/>
        <charset val="238"/>
      </rPr>
      <t>a</t>
    </r>
    <r>
      <rPr>
        <b/>
        <sz val="9"/>
        <rFont val="Arial"/>
        <family val="2"/>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</si>
  <si>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</si>
  <si>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 </t>
    </r>
    <r>
      <rPr>
        <b/>
        <sz val="9"/>
        <color indexed="8"/>
        <rFont val="Arial"/>
        <family val="2"/>
        <charset val="238"/>
      </rPr>
      <t>(dok.)</t>
    </r>
  </si>
  <si>
    <r>
      <rPr>
        <sz val="9"/>
        <rFont val="Arial"/>
        <family val="2"/>
        <charset val="238"/>
      </rPr>
      <t>TABL. 24.</t>
    </r>
    <r>
      <rPr>
        <b/>
        <sz val="9"/>
        <rFont val="Arial"/>
        <family val="2"/>
        <charset val="238"/>
      </rPr>
      <t xml:space="preserve"> SKUP WAŻNIEJSZYCH PRODUKTÓW ROLNYCH </t>
    </r>
  </si>
  <si>
    <r>
      <rPr>
        <sz val="9"/>
        <rFont val="Arial"/>
        <family val="2"/>
        <charset val="238"/>
      </rPr>
      <t xml:space="preserve">TABL. 24. </t>
    </r>
    <r>
      <rPr>
        <b/>
        <sz val="9"/>
        <rFont val="Arial"/>
        <family val="2"/>
        <charset val="238"/>
      </rPr>
      <t>SKUP WAŻNIEJSZYCH PRODUKTÓW ROLNYCH  (dok.)</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</si>
  <si>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</si>
  <si>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</si>
  <si>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rPr>
        <sz val="9"/>
        <color indexed="8"/>
        <rFont val="Arial"/>
        <family val="2"/>
        <charset val="238"/>
      </rPr>
      <t xml:space="preserve">TABL. 26. </t>
    </r>
    <r>
      <rPr>
        <b/>
        <sz val="9"/>
        <color indexed="8"/>
        <rFont val="Arial"/>
        <family val="2"/>
        <charset val="238"/>
      </rPr>
      <t xml:space="preserve"> PRODUKCJA WAŻNIEJSZYCH WYROBÓW WEDŁUG PKWiU/PRODPOL</t>
    </r>
  </si>
  <si>
    <r>
      <rPr>
        <sz val="9"/>
        <color indexed="8"/>
        <rFont val="Arial"/>
        <family val="2"/>
        <charset val="238"/>
      </rPr>
      <t xml:space="preserve">TABL. 26. </t>
    </r>
    <r>
      <rPr>
        <b/>
        <sz val="9"/>
        <color indexed="8"/>
        <rFont val="Arial"/>
        <family val="2"/>
        <charset val="238"/>
      </rPr>
      <t xml:space="preserve"> PRODUKCJA WAŻNIEJSZYCH WYROBÓW WEDŁUG PKWiU/PRODPOL (dok.)</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</si>
  <si>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</si>
  <si>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</si>
  <si>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</si>
  <si>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</si>
  <si>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 xml:space="preserve"> (dok.)</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</si>
  <si>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</si>
  <si>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</si>
  <si>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</si>
  <si>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</si>
  <si>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</si>
  <si>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</si>
  <si>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sz val="9"/>
        <color indexed="8"/>
        <rFont val="Arial"/>
        <family val="2"/>
        <charset val="238"/>
      </rPr>
      <t xml:space="preserve"> </t>
    </r>
    <r>
      <rPr>
        <b/>
        <sz val="9"/>
        <color indexed="8"/>
        <rFont val="Arial"/>
        <family val="2"/>
        <charset val="238"/>
      </rPr>
      <t xml:space="preserve"> W REJESTRZE REGON WEDŁUG FORMY PRAWNEJ </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</si>
  <si>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(dok.)</t>
    </r>
  </si>
  <si>
    <r>
      <rPr>
        <sz val="9"/>
        <color indexed="8"/>
        <rFont val="Arial"/>
        <family val="2"/>
        <charset val="238"/>
      </rPr>
      <t xml:space="preserve">TABL. 44. </t>
    </r>
    <r>
      <rPr>
        <b/>
        <sz val="9"/>
        <color indexed="8"/>
        <rFont val="Arial"/>
        <family val="2"/>
        <charset val="238"/>
      </rPr>
      <t xml:space="preserve"> WYBRANE  WSKAŹNIKI OGÓLNOPOLSKIE </t>
    </r>
  </si>
  <si>
    <r>
      <rPr>
        <sz val="9"/>
        <color indexed="8"/>
        <rFont val="Arial"/>
        <family val="2"/>
        <charset val="238"/>
      </rPr>
      <t xml:space="preserve">TABL. 44. </t>
    </r>
    <r>
      <rPr>
        <b/>
        <sz val="9"/>
        <color indexed="8"/>
        <rFont val="Arial"/>
        <family val="2"/>
        <charset val="238"/>
      </rPr>
      <t xml:space="preserve"> WYBRANE  WSKAŹNIKI OGÓLNOPOLSKIE  (cd.) </t>
    </r>
  </si>
  <si>
    <r>
      <rPr>
        <sz val="9"/>
        <color indexed="8"/>
        <rFont val="Arial"/>
        <family val="2"/>
        <charset val="238"/>
      </rPr>
      <t>TABL. 44.</t>
    </r>
    <r>
      <rPr>
        <b/>
        <sz val="9"/>
        <color indexed="8"/>
        <rFont val="Arial"/>
        <family val="2"/>
        <charset val="238"/>
      </rPr>
      <t xml:space="preserve">  WYBRANE  WSKAŹNIKI OGÓLNOPOLSKIE  (dok.) </t>
    </r>
  </si>
  <si>
    <r>
      <rPr>
        <sz val="9"/>
        <color indexed="8"/>
        <rFont val="Arial"/>
        <family val="2"/>
        <charset val="238"/>
      </rPr>
      <t>TABL. 45.</t>
    </r>
    <r>
      <rPr>
        <b/>
        <sz val="9"/>
        <color indexed="8"/>
        <rFont val="Arial"/>
        <family val="2"/>
        <charset val="238"/>
      </rPr>
      <t xml:space="preserve"> PODSTAWOWE  DANE  O  WOJEWÓDZTWACH </t>
    </r>
  </si>
  <si>
    <r>
      <rPr>
        <sz val="9"/>
        <color indexed="8"/>
        <rFont val="Arial"/>
        <family val="2"/>
        <charset val="238"/>
      </rPr>
      <t>TABL. 45.</t>
    </r>
    <r>
      <rPr>
        <b/>
        <sz val="9"/>
        <color indexed="8"/>
        <rFont val="Arial"/>
        <family val="2"/>
        <charset val="238"/>
      </rPr>
      <t xml:space="preserve"> PODSTAWOWE  DANE  O  WOJEWÓDZTWACH  (cd.)</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</si>
  <si>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</si>
  <si>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</si>
  <si>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</si>
  <si>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t>TABL.18</t>
  </si>
  <si>
    <t>TABL.21CZ.1</t>
  </si>
  <si>
    <t>TABL.21CZ.2</t>
  </si>
  <si>
    <t>TABL.22</t>
  </si>
  <si>
    <t>TABL.23CZ.1</t>
  </si>
  <si>
    <t>TABL.23CZ.2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</si>
  <si>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</si>
  <si>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</si>
  <si>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</si>
  <si>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</si>
  <si>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</si>
  <si>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</si>
  <si>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</si>
  <si>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</si>
  <si>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</si>
  <si>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</si>
  <si>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</si>
  <si>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</si>
  <si>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</si>
  <si>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</si>
  <si>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</si>
  <si>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</si>
  <si>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</si>
  <si>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</si>
  <si>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</si>
  <si>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</si>
  <si>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</si>
  <si>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</si>
  <si>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</si>
  <si>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</si>
  <si>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</si>
  <si>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r>
      <t xml:space="preserve">w  tys. t </t>
    </r>
    <r>
      <rPr>
        <sz val="7"/>
        <color rgb="FFFF0000"/>
        <rFont val="Arial"/>
        <family val="2"/>
        <charset val="238"/>
      </rPr>
      <t xml:space="preserve">
</t>
    </r>
    <r>
      <rPr>
        <sz val="7"/>
        <color rgb="FF7D7D7D"/>
        <rFont val="Arial"/>
        <family val="2"/>
        <charset val="238"/>
      </rPr>
      <t xml:space="preserve"> in thousand tonnes</t>
    </r>
  </si>
  <si>
    <r>
      <t xml:space="preserve">w mln l </t>
    </r>
    <r>
      <rPr>
        <sz val="7"/>
        <color rgb="FFFF0000"/>
        <rFont val="Arial"/>
        <family val="2"/>
        <charset val="238"/>
      </rPr>
      <t xml:space="preserve">
</t>
    </r>
    <r>
      <rPr>
        <sz val="7"/>
        <color rgb="FF7D7D7D"/>
        <rFont val="Arial"/>
        <family val="2"/>
        <charset val="238"/>
      </rPr>
      <t>in million litres</t>
    </r>
  </si>
  <si>
    <r>
      <t>w milionach złotych  </t>
    </r>
    <r>
      <rPr>
        <sz val="7"/>
        <color rgb="FF7D7D7D"/>
        <rFont val="Arial"/>
        <family val="2"/>
        <charset val="238"/>
      </rPr>
      <t xml:space="preserve">   in million PLN </t>
    </r>
  </si>
  <si>
    <r>
      <t>w milionach złotych     </t>
    </r>
    <r>
      <rPr>
        <sz val="7"/>
        <color rgb="FF7D7D7D"/>
        <rFont val="Arial"/>
        <family val="2"/>
        <charset val="238"/>
      </rPr>
      <t xml:space="preserve">in million PLN </t>
    </r>
  </si>
  <si>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</si>
  <si>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</si>
  <si>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</si>
  <si>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</si>
  <si>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</si>
  <si>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r>
      <t xml:space="preserve">w milionach złotych        </t>
    </r>
    <r>
      <rPr>
        <sz val="7"/>
        <color rgb="FF7D7D7D"/>
        <rFont val="Arial"/>
        <family val="2"/>
        <charset val="238"/>
      </rPr>
      <t xml:space="preserve"> in million PLN</t>
    </r>
  </si>
  <si>
    <r>
      <t>w milionach  złotych     </t>
    </r>
    <r>
      <rPr>
        <sz val="7"/>
        <color rgb="FF7D7D7D"/>
        <rFont val="Arial"/>
        <family val="2"/>
        <charset val="238"/>
      </rPr>
      <t>in million PLN</t>
    </r>
  </si>
  <si>
    <r>
      <t xml:space="preserve">w tysiącach złotych                                                                                                                                                                                         
</t>
    </r>
    <r>
      <rPr>
        <sz val="7"/>
        <color rgb="FF7D7D7D"/>
        <rFont val="Arial"/>
        <family val="2"/>
        <charset val="238"/>
      </rPr>
      <t>in thousand PLN</t>
    </r>
  </si>
  <si>
    <r>
      <t xml:space="preserve">w tysiącach złotych
</t>
    </r>
    <r>
      <rPr>
        <sz val="7"/>
        <color rgb="FF7D7D7D"/>
        <rFont val="Arial"/>
        <family val="2"/>
        <charset val="238"/>
      </rPr>
      <t xml:space="preserve"> in thousand PLN</t>
    </r>
  </si>
  <si>
    <r>
      <t xml:space="preserve">w tysiącach sztuk 
</t>
    </r>
    <r>
      <rPr>
        <sz val="7"/>
        <color rgb="FF7D7D7D"/>
        <rFont val="Arial"/>
        <family val="2"/>
        <charset val="238"/>
      </rPr>
      <t xml:space="preserve">in thousand heads </t>
    </r>
  </si>
  <si>
    <r>
      <t xml:space="preserve">Mleko krowie
w tys. l
</t>
    </r>
    <r>
      <rPr>
        <sz val="7"/>
        <color rgb="FF7D7D7D"/>
        <rFont val="Arial"/>
        <family val="2"/>
        <charset val="238"/>
      </rPr>
      <t>Cow milk
in thousand litres</t>
    </r>
  </si>
  <si>
    <r>
      <t xml:space="preserve">w milionach złotych                    </t>
    </r>
    <r>
      <rPr>
        <sz val="7"/>
        <color rgb="FF7D7D7D"/>
        <rFont val="Arial"/>
        <family val="2"/>
        <charset val="238"/>
      </rPr>
      <t xml:space="preserve"> in million PLN</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</si>
  <si>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 tonnes          </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</si>
  <si>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 m</t>
    </r>
    <r>
      <rPr>
        <vertAlign val="superscript"/>
        <sz val="7"/>
        <color rgb="FF7D7D7D"/>
        <rFont val="Arial"/>
        <family val="2"/>
        <charset val="238"/>
      </rPr>
      <t>2</t>
    </r>
  </si>
  <si>
    <r>
      <t>w milionach złotych             </t>
    </r>
    <r>
      <rPr>
        <sz val="7"/>
        <color rgb="FF7D7D7D"/>
        <rFont val="Arial"/>
        <family val="2"/>
        <charset val="238"/>
      </rPr>
      <t>   in million PLN</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</si>
  <si>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 sq.m </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</si>
  <si>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million PLN</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</si>
  <si>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</si>
  <si>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</si>
  <si>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</si>
  <si>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r>
      <t xml:space="preserve">w mln zł 
</t>
    </r>
    <r>
      <rPr>
        <sz val="7"/>
        <color rgb="FF7D7D7D"/>
        <rFont val="Arial"/>
        <family val="2"/>
        <charset val="238"/>
      </rPr>
      <t xml:space="preserve">in million PLN             </t>
    </r>
  </si>
  <si>
    <r>
      <t xml:space="preserve">w mln zł 
</t>
    </r>
    <r>
      <rPr>
        <sz val="7"/>
        <color rgb="FF7D7D7D"/>
        <rFont val="Arial"/>
        <family val="2"/>
        <charset val="238"/>
      </rPr>
      <t xml:space="preserve">in million PLN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</si>
  <si>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</si>
  <si>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</si>
  <si>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</si>
  <si>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t xml:space="preserve">  Financial result from the sale of products, goods and materials in million PLN</t>
  </si>
  <si>
    <t>Net profit in million PLN</t>
  </si>
  <si>
    <t>Net loss in million PLN</t>
  </si>
  <si>
    <t>Net financial result in million PLN</t>
  </si>
  <si>
    <r>
      <t>średnim zawodowym</t>
    </r>
    <r>
      <rPr>
        <vertAlign val="superscript"/>
        <sz val="7"/>
        <color indexed="8"/>
        <rFont val="Arial"/>
        <family val="2"/>
        <charset val="238"/>
      </rPr>
      <t xml:space="preserve">a
</t>
    </r>
    <r>
      <rPr>
        <sz val="7"/>
        <color rgb="FF7D7D7D"/>
        <rFont val="Arial"/>
        <family val="2"/>
        <charset val="238"/>
      </rPr>
      <t>vocational secondary</t>
    </r>
    <r>
      <rPr>
        <vertAlign val="superscript"/>
        <sz val="7"/>
        <color rgb="FF7D7D7D"/>
        <rFont val="Arial"/>
        <family val="2"/>
        <charset val="238"/>
      </rPr>
      <t xml:space="preserve">a </t>
    </r>
  </si>
  <si>
    <r>
      <t xml:space="preserve">przezna-
czone na 
sprzedaż 
lub wynajem
</t>
    </r>
    <r>
      <rPr>
        <sz val="7"/>
        <color rgb="FF7D7D7D"/>
        <rFont val="Arial"/>
        <family val="2"/>
        <charset val="238"/>
      </rPr>
      <t xml:space="preserve"> for sale
or rent</t>
    </r>
  </si>
  <si>
    <r>
      <rPr>
        <b/>
        <sz val="7"/>
        <color rgb="FF7D7D7D"/>
        <rFont val="Arial"/>
        <family val="2"/>
        <charset val="238"/>
      </rPr>
      <t>a</t>
    </r>
    <r>
      <rPr>
        <sz val="7"/>
        <color rgb="FF7D7D7D"/>
        <rFont val="Arial"/>
        <family val="2"/>
        <charset val="238"/>
      </rPr>
      <t xml:space="preserve">  Excluding persons tending private farms in agriculture. </t>
    </r>
    <r>
      <rPr>
        <b/>
        <sz val="7"/>
        <color rgb="FF7D7D7D"/>
        <rFont val="Arial"/>
        <family val="2"/>
        <charset val="238"/>
      </rPr>
      <t>b</t>
    </r>
    <r>
      <rPr>
        <sz val="7"/>
        <color rgb="FF7D7D7D"/>
        <rFont val="Arial"/>
        <family val="2"/>
        <charset val="238"/>
      </rPr>
      <t xml:space="preserve"> In the divisions by voivodships does not include entities for which the information about the business address does not exist in the REGON register.</t>
    </r>
  </si>
  <si>
    <t>18 razy</t>
  </si>
  <si>
    <r>
      <t>zasadniczym zawodowym</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basic vocational</t>
    </r>
    <r>
      <rPr>
        <vertAlign val="superscript"/>
        <sz val="7"/>
        <color rgb="FF7D7D7D"/>
        <rFont val="Arial"/>
        <family val="2"/>
        <charset val="238"/>
      </rPr>
      <t>b</t>
    </r>
    <r>
      <rPr>
        <sz val="7"/>
        <color rgb="FF7D7D7D"/>
        <rFont val="Arial"/>
        <family val="2"/>
        <charset val="238"/>
      </rPr>
      <t xml:space="preserve"> </t>
    </r>
  </si>
  <si>
    <r>
      <t xml:space="preserve">Prosię na chów
w zł za 1 szt.
</t>
    </r>
    <r>
      <rPr>
        <sz val="7"/>
        <color rgb="FF7D7D7D"/>
        <rFont val="Arial"/>
        <family val="2"/>
        <charset val="238"/>
      </rPr>
      <t>Piglet
in PLN per head</t>
    </r>
  </si>
  <si>
    <r>
      <t xml:space="preserve">roboty budowlane
specjalistyczne
</t>
    </r>
    <r>
      <rPr>
        <sz val="7"/>
        <color rgb="FF7D7D7D"/>
        <rFont val="Arial"/>
        <family val="2"/>
        <charset val="238"/>
      </rPr>
      <t xml:space="preserve">specialized  
construction
activities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</si>
  <si>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</si>
  <si>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w tys. par
</t>
    </r>
    <r>
      <rPr>
        <sz val="7"/>
        <color rgb="FF7D7D7D"/>
        <rFont val="Arial"/>
        <family val="2"/>
        <charset val="238"/>
      </rPr>
      <t>in thousand pairs</t>
    </r>
  </si>
  <si>
    <r>
      <t xml:space="preserve">Obuwie łącznie z gumowym
</t>
    </r>
    <r>
      <rPr>
        <sz val="7"/>
        <color rgb="FF7D7D7D"/>
        <rFont val="Arial"/>
        <family val="2"/>
        <charset val="238"/>
      </rPr>
      <t>Footwear (including rubber)</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</si>
  <si>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r>
      <rPr>
        <sz val="7"/>
        <color rgb="FF7D7D7D"/>
        <rFont val="Arial"/>
        <family val="2"/>
        <charset val="238"/>
      </rPr>
      <t xml:space="preserve"> </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</si>
  <si>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managing post and corruption in sport).  </t>
    </r>
    <r>
      <rPr>
        <b/>
        <sz val="7"/>
        <color rgb="FF7D7D7D"/>
        <rFont val="Arial"/>
        <family val="2"/>
        <charset val="238"/>
      </rPr>
      <t>c</t>
    </r>
    <r>
      <rPr>
        <sz val="7"/>
        <color rgb="FF7D7D7D"/>
        <rFont val="Arial"/>
        <family val="2"/>
        <charset val="238"/>
      </rPr>
      <t xml:space="preserve"> Excluding corruption under Art. 296a and 296b of the Criminal Code.</t>
    </r>
  </si>
  <si>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</si>
  <si>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AKTYWNOŚĆ  EKONOMICZNA  LUDNOŚCI  WEDŁUG  BAEL
</t>
    </r>
    <r>
      <rPr>
        <sz val="8"/>
        <color rgb="FF7D7D7D"/>
        <rFont val="Arial"/>
        <family val="2"/>
        <charset val="238"/>
      </rPr>
      <t>ECONOMIC  ACTIVITY  OF  POPULATION  BY  LFS</t>
    </r>
  </si>
  <si>
    <r>
      <t>                 ECONOMIC  ACTIVITY  OF  POPULATION  BY  LFS</t>
    </r>
    <r>
      <rPr>
        <vertAlign val="superscript"/>
        <sz val="9"/>
        <color rgb="FF7D7D7D"/>
        <rFont val="Czcionka tekstu podstawowego"/>
        <charset val="238"/>
      </rPr>
      <t>a</t>
    </r>
  </si>
  <si>
    <r>
      <t>bezrobotni</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unemployed persons</t>
    </r>
    <r>
      <rPr>
        <vertAlign val="superscript"/>
        <sz val="7"/>
        <color rgb="FF7D7D7D"/>
        <rFont val="Arial"/>
        <family val="2"/>
        <charset val="238"/>
      </rPr>
      <t>b</t>
    </r>
    <r>
      <rPr>
        <sz val="7"/>
        <color rgb="FF7D7D7D"/>
        <rFont val="Arial"/>
        <family val="2"/>
        <charset val="238"/>
      </rPr>
      <t xml:space="preserve"> </t>
    </r>
  </si>
  <si>
    <r>
      <t>Bezrobotni</t>
    </r>
    <r>
      <rPr>
        <vertAlign val="superscript"/>
        <sz val="7"/>
        <rFont val="Arial"/>
        <family val="2"/>
        <charset val="238"/>
      </rPr>
      <t>b</t>
    </r>
    <r>
      <rPr>
        <sz val="7"/>
        <rFont val="Arial"/>
        <family val="2"/>
        <charset val="238"/>
      </rPr>
      <t xml:space="preserve"> </t>
    </r>
  </si>
  <si>
    <r>
      <t>Unemployed persons</t>
    </r>
    <r>
      <rPr>
        <vertAlign val="superscript"/>
        <sz val="7"/>
        <color rgb="FF7D7D7D"/>
        <rFont val="Arial"/>
        <family val="2"/>
        <charset val="238"/>
      </rPr>
      <t>b</t>
    </r>
    <r>
      <rPr>
        <sz val="7"/>
        <color rgb="FF7D7D7D"/>
        <rFont val="Arial"/>
        <family val="2"/>
        <charset val="238"/>
      </rPr>
      <t xml:space="preserve"> </t>
    </r>
  </si>
  <si>
    <r>
      <t>osoby
z  wykształceniem
zasadniczym
 zawodowym
i niższym
oraz bez
wykształcenia
szkolnego</t>
    </r>
    <r>
      <rPr>
        <vertAlign val="superscript"/>
        <sz val="7"/>
        <color theme="1"/>
        <rFont val="Arial"/>
        <family val="2"/>
        <charset val="238"/>
      </rPr>
      <t>c</t>
    </r>
    <r>
      <rPr>
        <vertAlign val="superscript"/>
        <sz val="7"/>
        <color indexed="8"/>
        <rFont val="Arial"/>
        <family val="2"/>
        <charset val="238"/>
      </rPr>
      <t xml:space="preserve"> </t>
    </r>
    <r>
      <rPr>
        <sz val="7"/>
        <color indexed="8"/>
        <rFont val="Arial"/>
        <family val="2"/>
        <charset val="238"/>
      </rPr>
      <t xml:space="preserve">
</t>
    </r>
    <r>
      <rPr>
        <sz val="7"/>
        <color rgb="FF7D7D7D"/>
        <rFont val="Arial"/>
        <family val="2"/>
        <charset val="238"/>
      </rPr>
      <t>persons
with basic
vocational or lower
educational
attainment 
and without
school education</t>
    </r>
    <r>
      <rPr>
        <vertAlign val="superscript"/>
        <sz val="7"/>
        <color rgb="FF7D7D7D"/>
        <rFont val="Arial"/>
        <family val="2"/>
        <charset val="238"/>
      </rPr>
      <t>c</t>
    </r>
  </si>
  <si>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 </t>
    </r>
    <r>
      <rPr>
        <b/>
        <sz val="7"/>
        <color rgb="FF7D7D7D"/>
        <rFont val="Arial"/>
        <family val="2"/>
        <charset val="238"/>
      </rPr>
      <t>b</t>
    </r>
    <r>
      <rPr>
        <sz val="7"/>
        <color rgb="FF7D7D7D"/>
        <rFont val="Arial"/>
        <family val="2"/>
        <charset val="238"/>
      </rPr>
      <t xml:space="preserve"> Persons aged 15-74. </t>
    </r>
    <r>
      <rPr>
        <b/>
        <sz val="7"/>
        <color rgb="FF7D7D7D"/>
        <rFont val="Arial"/>
        <family val="2"/>
        <charset val="238"/>
      </rPr>
      <t>c</t>
    </r>
    <r>
      <rPr>
        <sz val="7"/>
        <color rgb="FF7D7D7D"/>
        <rFont val="Arial"/>
        <family val="2"/>
        <charset val="238"/>
      </rPr>
      <t xml:space="preserve"> Since the third quarter of 2020 including basic sectoral vocational.</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</si>
  <si>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t>
    </r>
  </si>
  <si>
    <r>
      <t xml:space="preserve">                   POPULATION</t>
    </r>
    <r>
      <rPr>
        <vertAlign val="superscript"/>
        <sz val="9"/>
        <color rgb="FF7D7D7D"/>
        <rFont val="Arial"/>
        <family val="2"/>
        <charset val="238"/>
      </rPr>
      <t>a</t>
    </r>
    <r>
      <rPr>
        <sz val="9"/>
        <color rgb="FF7D7D7D"/>
        <rFont val="Arial"/>
        <family val="2"/>
        <charset val="238"/>
      </rPr>
      <t xml:space="preserve">  IN  2021</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</si>
  <si>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(cd.)</t>
    </r>
  </si>
  <si>
    <r>
      <t xml:space="preserve">                   POPULATION</t>
    </r>
    <r>
      <rPr>
        <vertAlign val="superscript"/>
        <sz val="9"/>
        <color rgb="FF7D7D7D"/>
        <rFont val="Arial"/>
        <family val="2"/>
        <charset val="238"/>
      </rPr>
      <t>a</t>
    </r>
    <r>
      <rPr>
        <sz val="9"/>
        <color rgb="FF7D7D7D"/>
        <rFont val="Arial"/>
        <family val="2"/>
        <charset val="238"/>
      </rPr>
      <t xml:space="preserve">  IN  2021 (cont.)</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</si>
  <si>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(dok.)</t>
    </r>
  </si>
  <si>
    <r>
      <t>74,86</t>
    </r>
    <r>
      <rPr>
        <vertAlign val="superscript"/>
        <sz val="8"/>
        <color theme="1"/>
        <rFont val="Arial"/>
        <family val="2"/>
        <charset val="238"/>
      </rPr>
      <t>b</t>
    </r>
  </si>
  <si>
    <r>
      <t>55,97</t>
    </r>
    <r>
      <rPr>
        <vertAlign val="superscript"/>
        <sz val="8"/>
        <color theme="1"/>
        <rFont val="Arial"/>
        <family val="2"/>
        <charset val="238"/>
      </rPr>
      <t>b</t>
    </r>
  </si>
  <si>
    <t>12008*</t>
  </si>
  <si>
    <t>4491*</t>
  </si>
  <si>
    <t>14808*</t>
  </si>
  <si>
    <t>5660*</t>
  </si>
  <si>
    <t>9095*</t>
  </si>
  <si>
    <t>3605566</t>
  </si>
  <si>
    <r>
      <t xml:space="preserve">LUDNOŚĆ W  2021 R.
</t>
    </r>
    <r>
      <rPr>
        <sz val="8"/>
        <color rgb="FF7D7D7D"/>
        <rFont val="Arial"/>
        <family val="2"/>
        <charset val="238"/>
      </rPr>
      <t>POPULATION IN  2021</t>
    </r>
  </si>
  <si>
    <r>
      <rPr>
        <sz val="9"/>
        <rFont val="Arial"/>
        <family val="2"/>
        <charset val="238"/>
      </rPr>
      <t xml:space="preserve">TABL. 8. </t>
    </r>
    <r>
      <rPr>
        <b/>
        <sz val="9"/>
        <rFont val="Arial"/>
        <family val="2"/>
        <charset val="238"/>
      </rPr>
      <t xml:space="preserve"> AKTYWNOŚĆ EKONOMICZNA LUDNOŚCI WEDŁUG BAEL</t>
    </r>
    <r>
      <rPr>
        <b/>
        <vertAlign val="superscript"/>
        <sz val="9"/>
        <rFont val="Arial"/>
        <family val="2"/>
        <charset val="238"/>
      </rPr>
      <t>a</t>
    </r>
  </si>
  <si>
    <r>
      <rPr>
        <sz val="9"/>
        <rFont val="Arial"/>
        <family val="2"/>
        <charset val="238"/>
      </rPr>
      <t>TABL. 9.</t>
    </r>
    <r>
      <rPr>
        <b/>
        <sz val="9"/>
        <rFont val="Arial"/>
        <family val="2"/>
        <charset val="238"/>
      </rPr>
      <t xml:space="preserve">  BEZROBOCIE  WEDŁUG  BAEL</t>
    </r>
    <r>
      <rPr>
        <b/>
        <vertAlign val="superscript"/>
        <sz val="9"/>
        <rFont val="Arial"/>
        <family val="2"/>
        <charset val="238"/>
      </rPr>
      <t>a</t>
    </r>
  </si>
  <si>
    <r>
      <t>98,7</t>
    </r>
    <r>
      <rPr>
        <b/>
        <vertAlign val="superscript"/>
        <sz val="8"/>
        <color theme="1"/>
        <rFont val="Arial"/>
        <family val="2"/>
        <charset val="238"/>
      </rPr>
      <t>e</t>
    </r>
  </si>
  <si>
    <t>total</t>
  </si>
  <si>
    <t xml:space="preserve">                   Stan w dniu 31 grudnia</t>
  </si>
  <si>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 </t>
    </r>
    <r>
      <rPr>
        <b/>
        <sz val="7"/>
        <color rgb="FF7D7D7D"/>
        <rFont val="Arial"/>
        <family val="2"/>
        <charset val="238"/>
      </rPr>
      <t xml:space="preserve">b </t>
    </r>
    <r>
      <rPr>
        <sz val="7"/>
        <color rgb="FF7D7D7D"/>
        <rFont val="Arial"/>
        <family val="2"/>
        <charset val="238"/>
      </rPr>
      <t> Persons aged 15-74.</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</si>
  <si>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</si>
  <si>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</si>
  <si>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t xml:space="preserve">BEZROBOTNI ZAREJESTROWANI BĘDĄCY W SZCZEGÓLNEJ SYTUACJI NA RYNKU PRACY
</t>
    </r>
    <r>
      <rPr>
        <sz val="8"/>
        <color rgb="FF7D7D7D"/>
        <rFont val="Arial"/>
        <family val="2"/>
        <charset val="238"/>
      </rPr>
      <t>REGISTERED UNEMPLOYED PERSONS WITH A SPECIFIC SITUATION ON THE LABOUR MARKET</t>
    </r>
  </si>
  <si>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</si>
  <si>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Registered unem-
ployment rate</t>
    </r>
    <r>
      <rPr>
        <vertAlign val="superscript"/>
        <sz val="7"/>
        <color rgb="FF7D7D7D"/>
        <rFont val="Arial"/>
        <family val="2"/>
        <charset val="238"/>
      </rPr>
      <t xml:space="preserve">bd 
</t>
    </r>
    <r>
      <rPr>
        <sz val="7"/>
        <color rgb="FF7D7D7D"/>
        <rFont val="Arial"/>
        <family val="2"/>
        <charset val="238"/>
      </rPr>
      <t xml:space="preserve">in %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</si>
  <si>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Registered unemployment 
rate</t>
    </r>
    <r>
      <rPr>
        <vertAlign val="superscript"/>
        <sz val="7"/>
        <color rgb="FF7D7D7D"/>
        <rFont val="Arial"/>
        <family val="2"/>
        <charset val="238"/>
      </rPr>
      <t xml:space="preserve">a
</t>
    </r>
    <r>
      <rPr>
        <sz val="7"/>
        <color rgb="FF7D7D7D"/>
        <rFont val="Arial"/>
        <family val="2"/>
        <charset val="238"/>
      </rPr>
      <t xml:space="preserve">in % </t>
    </r>
  </si>
  <si>
    <r>
      <t xml:space="preserve">a  </t>
    </r>
    <r>
      <rPr>
        <sz val="7"/>
        <color rgb="FF7D7D7D"/>
        <rFont val="Arial"/>
        <family val="2"/>
        <charset val="238"/>
      </rPr>
      <t>See methodological notes item 20.</t>
    </r>
    <r>
      <rPr>
        <b/>
        <sz val="7"/>
        <color rgb="FF7D7D7D"/>
        <rFont val="Arial"/>
        <family val="2"/>
        <charset val="238"/>
      </rPr>
      <t xml:space="preserve"> </t>
    </r>
  </si>
  <si>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metodologiczne pkt 4. </t>
    </r>
    <r>
      <rPr>
        <b/>
        <sz val="7"/>
        <color indexed="8"/>
        <rFont val="Arial"/>
        <family val="2"/>
        <charset val="238"/>
      </rPr>
      <t> e</t>
    </r>
    <r>
      <rPr>
        <sz val="7"/>
        <color indexed="8"/>
        <rFont val="Arial"/>
        <family val="2"/>
        <charset val="238"/>
      </rPr>
      <t>  Zgłoszone w ciągu miesiąca.</t>
    </r>
  </si>
  <si>
    <r>
      <rPr>
        <b/>
        <sz val="7"/>
        <rFont val="Arial"/>
        <family val="2"/>
        <charset val="238"/>
      </rPr>
      <t>a</t>
    </r>
    <r>
      <rPr>
        <sz val="7"/>
        <rFont val="Arial"/>
        <family val="2"/>
        <charset val="238"/>
      </rPr>
      <t xml:space="preserve">  Patrz wyjaśnienia metodologiczne pkt 25 i 26.  </t>
    </r>
    <r>
      <rPr>
        <b/>
        <sz val="7"/>
        <rFont val="Arial"/>
        <family val="2"/>
        <charset val="238"/>
      </rPr>
      <t>b</t>
    </r>
    <r>
      <rPr>
        <sz val="7"/>
        <rFont val="Arial"/>
        <family val="2"/>
        <charset val="238"/>
      </rPr>
      <t xml:space="preserve">  Wskaźniki dynamiki  obliczono na podstawie wartości w cenach bieżących.</t>
    </r>
  </si>
  <si>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</si>
  <si>
    <r>
      <rPr>
        <b/>
        <sz val="7"/>
        <rFont val="Arial"/>
        <family val="2"/>
        <charset val="238"/>
      </rPr>
      <t>a</t>
    </r>
    <r>
      <rPr>
        <sz val="7"/>
        <rFont val="Arial"/>
        <family val="2"/>
        <charset val="238"/>
      </rPr>
      <t xml:space="preserve">  W podziale na kategorie bezrobotnych 1 osoba może być wykazana więcej niż jeden raz; patrz wyjaśnienia metodologiczne pkt 4.</t>
    </r>
  </si>
  <si>
    <r>
      <rPr>
        <b/>
        <sz val="7"/>
        <rFont val="Arial"/>
        <family val="2"/>
        <charset val="238"/>
      </rPr>
      <t xml:space="preserve">a </t>
    </r>
    <r>
      <rPr>
        <sz val="7"/>
        <rFont val="Arial"/>
        <family val="2"/>
        <charset val="238"/>
      </rPr>
      <t xml:space="preserve"> Patrz wyjaśnienia metodologiczne pkt 4.  </t>
    </r>
    <r>
      <rPr>
        <b/>
        <sz val="7"/>
        <rFont val="Arial"/>
        <family val="2"/>
        <charset val="238"/>
      </rPr>
      <t>b</t>
    </r>
    <r>
      <rPr>
        <sz val="7"/>
        <rFont val="Arial"/>
        <family val="2"/>
        <charset val="238"/>
      </rPr>
      <t xml:space="preserve">  W ciągu miesiąca.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</si>
  <si>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</si>
  <si>
    <r>
      <rPr>
        <b/>
        <sz val="7"/>
        <rFont val="Arial"/>
        <family val="2"/>
        <charset val="238"/>
      </rPr>
      <t>a</t>
    </r>
    <r>
      <rPr>
        <sz val="7"/>
        <rFont val="Arial"/>
        <family val="2"/>
        <charset val="238"/>
      </rPr>
      <t xml:space="preserve">  Patrz wyjaśnienia metodologiczne pkt 8.  </t>
    </r>
    <r>
      <rPr>
        <b/>
        <sz val="7"/>
        <rFont val="Arial"/>
        <family val="2"/>
        <charset val="238"/>
      </rPr>
      <t>b</t>
    </r>
    <r>
      <rPr>
        <sz val="7"/>
        <rFont val="Arial"/>
        <family val="2"/>
        <charset val="238"/>
      </rPr>
      <t xml:space="preserve">  Przeciętna miesięczna. </t>
    </r>
  </si>
  <si>
    <r>
      <rPr>
        <b/>
        <sz val="7"/>
        <color indexed="8"/>
        <rFont val="Arial"/>
        <family val="2"/>
        <charset val="238"/>
      </rPr>
      <t>a</t>
    </r>
    <r>
      <rPr>
        <sz val="7"/>
        <color indexed="8"/>
        <rFont val="Arial"/>
        <family val="2"/>
        <charset val="238"/>
      </rPr>
      <t xml:space="preserve">  Patrz uwagi ogólne pkt 9. oraz wyjaśnienia metodologiczne pkt 10 - 12.</t>
    </r>
  </si>
  <si>
    <r>
      <rPr>
        <b/>
        <sz val="7"/>
        <rFont val="Arial"/>
        <family val="2"/>
        <charset val="238"/>
      </rPr>
      <t>a</t>
    </r>
    <r>
      <rPr>
        <sz val="7"/>
        <rFont val="Arial"/>
        <family val="2"/>
        <charset val="238"/>
      </rPr>
      <t xml:space="preserve">  Patrz uwagi ogólne pkt 9. oraz wyjaśnienia metodologiczne pkt 10 - 12.  </t>
    </r>
    <r>
      <rPr>
        <b/>
        <sz val="7"/>
        <rFont val="Arial"/>
        <family val="2"/>
        <charset val="238"/>
      </rPr>
      <t>b</t>
    </r>
    <r>
      <rPr>
        <sz val="7"/>
        <rFont val="Arial"/>
        <family val="2"/>
        <charset val="238"/>
      </rPr>
      <t xml:space="preserve">  Podatek dochodowy od osób prawnych i fizycznych.</t>
    </r>
  </si>
  <si>
    <r>
      <rPr>
        <b/>
        <sz val="7"/>
        <rFont val="Arial"/>
        <family val="2"/>
        <charset val="238"/>
      </rPr>
      <t>a</t>
    </r>
    <r>
      <rPr>
        <sz val="7"/>
        <rFont val="Arial"/>
        <family val="2"/>
        <charset val="238"/>
      </rPr>
      <t xml:space="preserve">   Patrz uwagi ogólne  pkt 9. oraz wyjaśnienia metodologiczne pkt 10 - 12.</t>
    </r>
  </si>
  <si>
    <r>
      <rPr>
        <b/>
        <sz val="7"/>
        <rFont val="Arial"/>
        <family val="2"/>
        <charset val="238"/>
      </rPr>
      <t>a</t>
    </r>
    <r>
      <rPr>
        <sz val="7"/>
        <rFont val="Arial"/>
        <family val="2"/>
        <charset val="238"/>
      </rPr>
      <t xml:space="preserve">   Patrz uwagi ogólne pkt 9. oraz wyjaśnienia metodologiczne pkt 13.</t>
    </r>
  </si>
  <si>
    <r>
      <rPr>
        <b/>
        <sz val="7"/>
        <rFont val="Arial"/>
        <family val="2"/>
        <charset val="238"/>
      </rPr>
      <t xml:space="preserve">a </t>
    </r>
    <r>
      <rPr>
        <sz val="7"/>
        <rFont val="Arial"/>
        <family val="2"/>
        <charset val="238"/>
      </rPr>
      <t xml:space="preserve">  Patrz uwagi ogólne pkt 9. oraz wyjaśnienia metodologiczne pkt 13.</t>
    </r>
  </si>
  <si>
    <r>
      <rPr>
        <b/>
        <sz val="7"/>
        <rFont val="Arial"/>
        <family val="2"/>
        <charset val="238"/>
      </rPr>
      <t xml:space="preserve">a   </t>
    </r>
    <r>
      <rPr>
        <sz val="7"/>
        <rFont val="Arial"/>
        <family val="2"/>
        <charset val="238"/>
      </rPr>
      <t xml:space="preserve">Patrz uwagi ogólne  pkt 9. oraz wyjaśnienia metodologiczne pkt 15. </t>
    </r>
  </si>
  <si>
    <r>
      <rPr>
        <b/>
        <sz val="7"/>
        <rFont val="Arial"/>
        <family val="2"/>
        <charset val="238"/>
      </rPr>
      <t>a</t>
    </r>
    <r>
      <rPr>
        <sz val="7"/>
        <rFont val="Arial"/>
        <family val="2"/>
        <charset val="238"/>
      </rPr>
      <t xml:space="preserve">   Patrz uwagi ogólne pkt 9. oraz wyjaśnienia metodologiczne  pkt 15. </t>
    </r>
  </si>
  <si>
    <r>
      <rPr>
        <b/>
        <sz val="7"/>
        <rFont val="Arial"/>
        <family val="2"/>
        <charset val="238"/>
      </rPr>
      <t>a</t>
    </r>
    <r>
      <rPr>
        <sz val="7"/>
        <rFont val="Arial"/>
        <family val="2"/>
        <charset val="238"/>
      </rPr>
      <t xml:space="preserve">  Patrz uwagi ogólne  pkt 9. oraz wyjaśnienia metodologiczne pkt 9.  </t>
    </r>
    <r>
      <rPr>
        <b/>
        <sz val="7"/>
        <rFont val="Arial"/>
        <family val="2"/>
        <charset val="238"/>
      </rPr>
      <t>b</t>
    </r>
    <r>
      <rPr>
        <sz val="7"/>
        <rFont val="Arial"/>
        <family val="2"/>
        <charset val="238"/>
      </rPr>
      <t xml:space="preserve"> Odpowiednio ogółem, sekcji.</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</si>
  <si>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 xml:space="preserve">b </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 Bez względu na okres wymagalności zapłaty.  </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</si>
  <si>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</si>
  <si>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 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</si>
  <si>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rPr>
        <b/>
        <sz val="7"/>
        <color indexed="8"/>
        <rFont val="Arial"/>
        <family val="2"/>
        <charset val="238"/>
      </rPr>
      <t>a</t>
    </r>
    <r>
      <rPr>
        <sz val="7"/>
        <color indexed="8"/>
        <rFont val="Arial"/>
        <family val="2"/>
        <charset val="238"/>
      </rPr>
      <t xml:space="preserve">  Patrz wyjaśnienia metodologiczne pkt 20.</t>
    </r>
  </si>
  <si>
    <r>
      <rPr>
        <b/>
        <sz val="7"/>
        <rFont val="Arial"/>
        <family val="2"/>
        <charset val="238"/>
      </rPr>
      <t>a</t>
    </r>
    <r>
      <rPr>
        <sz val="7"/>
        <rFont val="Arial"/>
        <family val="2"/>
        <charset val="238"/>
      </rPr>
      <t xml:space="preserve">  Patrz wyjaśnienia metodologiczne pkt 21; wskaźniki dynamiki obliczono na podstawie wartości w cenach bieżących.  </t>
    </r>
    <r>
      <rPr>
        <b/>
        <sz val="7"/>
        <rFont val="Arial"/>
        <family val="2"/>
        <charset val="238"/>
      </rPr>
      <t>b</t>
    </r>
    <r>
      <rPr>
        <sz val="7"/>
        <rFont val="Arial"/>
        <family val="2"/>
        <charset val="238"/>
      </rPr>
      <t xml:space="preserve">  Patrz uwagi ogólne pkt 11.</t>
    </r>
  </si>
  <si>
    <r>
      <rPr>
        <b/>
        <sz val="8"/>
        <rFont val="Arial"/>
        <family val="2"/>
        <charset val="238"/>
      </rPr>
      <t>a</t>
    </r>
    <r>
      <rPr>
        <sz val="8"/>
        <rFont val="Arial"/>
        <family val="2"/>
        <charset val="238"/>
      </rPr>
      <t xml:space="preserve"> Patrz wyjaśnienia metodologiczne pkt 22.</t>
    </r>
  </si>
  <si>
    <r>
      <rPr>
        <b/>
        <sz val="8"/>
        <color rgb="FF7D7D7D"/>
        <rFont val="Arial"/>
        <family val="2"/>
        <charset val="238"/>
      </rPr>
      <t>a</t>
    </r>
    <r>
      <rPr>
        <sz val="8"/>
        <color rgb="FF7D7D7D"/>
        <rFont val="Arial"/>
        <family val="2"/>
        <charset val="238"/>
      </rPr>
      <t xml:space="preserve"> See methodological notes item 22.</t>
    </r>
  </si>
  <si>
    <r>
      <rPr>
        <b/>
        <sz val="7"/>
        <rFont val="Arial"/>
        <family val="2"/>
        <charset val="238"/>
      </rPr>
      <t>a</t>
    </r>
    <r>
      <rPr>
        <sz val="7"/>
        <rFont val="Arial"/>
        <family val="2"/>
        <charset val="238"/>
      </rPr>
      <t xml:space="preserve">  Wskaźniki dynamiki obliczono na podstawie wartości w cenach bieżących.</t>
    </r>
    <r>
      <rPr>
        <b/>
        <sz val="7"/>
        <rFont val="Arial"/>
        <family val="2"/>
        <charset val="238"/>
      </rPr>
      <t xml:space="preserve">  b</t>
    </r>
    <r>
      <rPr>
        <sz val="7"/>
        <rFont val="Arial"/>
        <family val="2"/>
        <charset val="238"/>
      </rPr>
      <t xml:space="preserve">  Patrz wyjaśnienia metodologiczne pkt  25 i 26. </t>
    </r>
    <r>
      <rPr>
        <b/>
        <sz val="7"/>
        <rFont val="Arial"/>
        <family val="2"/>
        <charset val="238"/>
      </rPr>
      <t>c</t>
    </r>
    <r>
      <rPr>
        <sz val="7"/>
        <rFont val="Arial"/>
        <family val="2"/>
        <charset val="238"/>
      </rPr>
      <t xml:space="preserve">  Bez podwykonawców.  </t>
    </r>
  </si>
  <si>
    <r>
      <rPr>
        <b/>
        <sz val="7"/>
        <color rgb="FF000000"/>
        <rFont val="Arial"/>
        <family val="2"/>
        <charset val="238"/>
      </rPr>
      <t>a</t>
    </r>
    <r>
      <rPr>
        <sz val="7"/>
        <color indexed="8"/>
        <rFont val="Arial"/>
        <family val="2"/>
        <charset val="238"/>
      </rPr>
      <t xml:space="preserve">  Patrz wyjaśnienia metodologiczne pkt 17. </t>
    </r>
    <r>
      <rPr>
        <b/>
        <sz val="7"/>
        <color rgb="FF000000"/>
        <rFont val="Arial"/>
        <family val="2"/>
        <charset val="238"/>
      </rPr>
      <t> b</t>
    </r>
    <r>
      <rPr>
        <sz val="7"/>
        <color indexed="8"/>
        <rFont val="Arial"/>
        <family val="2"/>
        <charset val="238"/>
      </rPr>
      <t xml:space="preserve">  Patrz wyjaśnienia metodologiczne pkt 16. </t>
    </r>
  </si>
  <si>
    <r>
      <rPr>
        <b/>
        <sz val="7"/>
        <color rgb="FF000000"/>
        <rFont val="Arial"/>
        <family val="2"/>
        <charset val="238"/>
      </rPr>
      <t>a</t>
    </r>
    <r>
      <rPr>
        <sz val="7"/>
        <color indexed="8"/>
        <rFont val="Arial"/>
        <family val="2"/>
        <charset val="238"/>
      </rPr>
      <t xml:space="preserve">  Patrz wyjaśnienia metodologiczne pkt 16. </t>
    </r>
    <r>
      <rPr>
        <b/>
        <sz val="7"/>
        <color rgb="FF000000"/>
        <rFont val="Arial"/>
        <family val="2"/>
        <charset val="238"/>
      </rPr>
      <t xml:space="preserve"> b</t>
    </r>
    <r>
      <rPr>
        <sz val="7"/>
        <color indexed="8"/>
        <rFont val="Arial"/>
        <family val="2"/>
        <charset val="238"/>
      </rPr>
      <t xml:space="preserve">  Dane za okresy narastające; od początku roku. </t>
    </r>
  </si>
  <si>
    <r>
      <rPr>
        <b/>
        <sz val="7"/>
        <color rgb="FF000000"/>
        <rFont val="Arial"/>
        <family val="2"/>
        <charset val="238"/>
      </rPr>
      <t>a</t>
    </r>
    <r>
      <rPr>
        <sz val="7"/>
        <color indexed="8"/>
        <rFont val="Arial"/>
        <family val="2"/>
        <charset val="238"/>
      </rPr>
      <t xml:space="preserve">  Patrz uwagi ogólne pkt 13 i wyjaśnienia metodologiczne pkt 25 i 26.  </t>
    </r>
    <r>
      <rPr>
        <b/>
        <sz val="7"/>
        <color rgb="FF000000"/>
        <rFont val="Arial"/>
        <family val="2"/>
        <charset val="238"/>
      </rPr>
      <t>b</t>
    </r>
    <r>
      <rPr>
        <sz val="7"/>
        <color indexed="8"/>
        <rFont val="Arial"/>
        <family val="2"/>
        <charset val="238"/>
      </rPr>
      <t xml:space="preserve">  Dane za okresy narastające.  </t>
    </r>
    <r>
      <rPr>
        <b/>
        <sz val="7"/>
        <color rgb="FF000000"/>
        <rFont val="Arial"/>
        <family val="2"/>
        <charset val="238"/>
      </rPr>
      <t>c</t>
    </r>
    <r>
      <rPr>
        <sz val="7"/>
        <color indexed="8"/>
        <rFont val="Arial"/>
        <family val="2"/>
        <charset val="238"/>
      </rPr>
      <t xml:space="preserve">  Patrz uwagi ogólne pkt 19. </t>
    </r>
    <r>
      <rPr>
        <b/>
        <sz val="7"/>
        <color rgb="FF000000"/>
        <rFont val="Arial"/>
        <family val="2"/>
        <charset val="238"/>
      </rPr>
      <t> d</t>
    </r>
    <r>
      <rPr>
        <sz val="7"/>
        <color indexed="8"/>
        <rFont val="Arial"/>
        <family val="2"/>
        <charset val="238"/>
      </rPr>
      <t xml:space="preserve">  Patrz uwagi ogólne pkt 11. </t>
    </r>
    <r>
      <rPr>
        <b/>
        <sz val="7"/>
        <color rgb="FF000000"/>
        <rFont val="Arial"/>
        <family val="2"/>
        <charset val="238"/>
      </rPr>
      <t> e</t>
    </r>
    <r>
      <rPr>
        <sz val="7"/>
        <color indexed="8"/>
        <rFont val="Arial"/>
        <family val="2"/>
        <charset val="238"/>
      </rPr>
      <t xml:space="preserve">  Dane dotyczą pełnej zbiorowości.</t>
    </r>
  </si>
  <si>
    <t xml:space="preserve">Ź r ó d ł o: dane Komendy Głównej Policji. </t>
  </si>
  <si>
    <r>
      <rPr>
        <b/>
        <sz val="7"/>
        <rFont val="Arial"/>
        <family val="2"/>
        <charset val="238"/>
      </rPr>
      <t>U w a g a.</t>
    </r>
    <r>
      <rPr>
        <sz val="7"/>
        <rFont val="Arial"/>
        <family val="2"/>
        <charset val="238"/>
      </rPr>
      <t xml:space="preserve"> Patrz uwagi ogólne pkt 9.</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</si>
  <si>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t>
    </r>
  </si>
  <si>
    <r>
      <rPr>
        <b/>
        <sz val="7"/>
        <rFont val="Arial"/>
        <family val="2"/>
        <charset val="238"/>
      </rPr>
      <t>a</t>
    </r>
    <r>
      <rPr>
        <sz val="7"/>
        <rFont val="Arial"/>
        <family val="2"/>
        <charset val="238"/>
      </rPr>
      <t xml:space="preserve">  Patrz wyjaśnienia metodologiczne pkt 21; wskaźniki dynamiki obliczono na podstawie wartości w cenach bieżących.  </t>
    </r>
  </si>
  <si>
    <r>
      <rPr>
        <b/>
        <sz val="7"/>
        <rFont val="Arial"/>
        <family val="2"/>
        <charset val="238"/>
      </rPr>
      <t>a</t>
    </r>
    <r>
      <rPr>
        <sz val="7"/>
        <rFont val="Arial"/>
        <family val="2"/>
        <charset val="238"/>
      </rPr>
      <t xml:space="preserve"> Patrz uwagi ogólne pkt 11 i wyjaśnienia metodologiczne pkt 25 i 26. </t>
    </r>
  </si>
  <si>
    <r>
      <rPr>
        <b/>
        <sz val="7"/>
        <rFont val="Arial"/>
        <family val="2"/>
        <charset val="238"/>
      </rPr>
      <t>a</t>
    </r>
    <r>
      <rPr>
        <sz val="7"/>
        <rFont val="Arial"/>
        <family val="2"/>
        <charset val="238"/>
      </rPr>
      <t xml:space="preserve"> Patrz uwagi ogólne pkt 11 i wyjaśnienia metodologiczne pkt 25 i 26.</t>
    </r>
  </si>
  <si>
    <r>
      <rPr>
        <b/>
        <sz val="7"/>
        <rFont val="Arial"/>
        <family val="2"/>
        <charset val="238"/>
      </rPr>
      <t>a</t>
    </r>
    <r>
      <rPr>
        <sz val="7"/>
        <rFont val="Arial"/>
        <family val="2"/>
        <charset val="238"/>
      </rPr>
      <t xml:space="preserve">  Patrz wyjaśnienia metodologiczne pkt 30.</t>
    </r>
  </si>
  <si>
    <r>
      <rPr>
        <b/>
        <sz val="7"/>
        <rFont val="Arial"/>
        <family val="2"/>
        <charset val="238"/>
      </rPr>
      <t xml:space="preserve">a </t>
    </r>
    <r>
      <rPr>
        <sz val="7"/>
        <rFont val="Arial"/>
        <family val="2"/>
        <charset val="238"/>
      </rPr>
      <t xml:space="preserve"> Patrz wyjaśnienia metodologiczne pkt 30.</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</si>
  <si>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   </t>
    </r>
    <r>
      <rPr>
        <b/>
        <sz val="7"/>
        <color rgb="FF000000"/>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rgb="FF000000"/>
        <rFont val="Arial"/>
        <family val="2"/>
        <charset val="238"/>
      </rPr>
      <t>c</t>
    </r>
    <r>
      <rPr>
        <sz val="7"/>
        <color indexed="8"/>
        <rFont val="Arial"/>
        <family val="2"/>
        <charset val="238"/>
      </rPr>
      <t xml:space="preserve">  Z wyłączeniem przestępstw korupcyjnych z art. 296a i 296b kodeksu karnego.</t>
    </r>
  </si>
  <si>
    <r>
      <rPr>
        <b/>
        <sz val="7"/>
        <color rgb="FF000000"/>
        <rFont val="Arial"/>
        <family val="2"/>
        <charset val="238"/>
      </rPr>
      <t>a</t>
    </r>
    <r>
      <rPr>
        <sz val="7"/>
        <color indexed="8"/>
        <rFont val="Arial"/>
        <family val="2"/>
        <charset val="238"/>
      </rPr>
      <t xml:space="preserve">  Patrz wyjaśnienia metodologiczne pkt 1.</t>
    </r>
  </si>
  <si>
    <r>
      <rPr>
        <b/>
        <sz val="7"/>
        <color rgb="FF000000"/>
        <rFont val="Arial"/>
        <family val="2"/>
        <charset val="238"/>
      </rPr>
      <t>a</t>
    </r>
    <r>
      <rPr>
        <sz val="7"/>
        <color indexed="8"/>
        <rFont val="Arial"/>
        <family val="2"/>
        <charset val="238"/>
      </rPr>
      <t xml:space="preserve">  Patrz wyjaśnienia metodologiczne pkt 1. </t>
    </r>
  </si>
  <si>
    <r>
      <rPr>
        <b/>
        <sz val="7"/>
        <color rgb="FF000000"/>
        <rFont val="Arial"/>
        <family val="2"/>
        <charset val="238"/>
      </rPr>
      <t>a</t>
    </r>
    <r>
      <rPr>
        <sz val="7"/>
        <color indexed="8"/>
        <rFont val="Arial"/>
        <family val="2"/>
        <charset val="238"/>
      </rPr>
      <t xml:space="preserve">   Patrz wyjaśnienia metodologiczne pkt 4.          </t>
    </r>
  </si>
  <si>
    <r>
      <rPr>
        <b/>
        <sz val="7"/>
        <color rgb="FF000000"/>
        <rFont val="Arial"/>
        <family val="2"/>
        <charset val="238"/>
      </rPr>
      <t xml:space="preserve">a </t>
    </r>
    <r>
      <rPr>
        <sz val="7"/>
        <color indexed="8"/>
        <rFont val="Arial"/>
        <family val="2"/>
        <charset val="238"/>
      </rPr>
      <t>Bez czynów karalnych popełnionych przez nieletnich. Patrz wyjaśnienia metodologiczne, pkt 31.</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</si>
  <si>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 </t>
    </r>
    <r>
      <rPr>
        <b/>
        <sz val="7"/>
        <color rgb="FF000000"/>
        <rFont val="Arial"/>
        <family val="2"/>
        <charset val="238"/>
      </rPr>
      <t>d</t>
    </r>
    <r>
      <rPr>
        <sz val="7"/>
        <color indexed="8"/>
        <rFont val="Arial"/>
        <family val="2"/>
        <charset val="238"/>
      </rPr>
      <t xml:space="preserve">  Na 1000 urodzeń żywych.</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</si>
  <si>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</si>
  <si>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t>01–12</t>
  </si>
  <si>
    <t xml:space="preserve">01–12 </t>
  </si>
  <si>
    <t xml:space="preserve">01–12  </t>
  </si>
  <si>
    <t>01–06</t>
  </si>
  <si>
    <t xml:space="preserve">01–06 </t>
  </si>
  <si>
    <t>01–11</t>
  </si>
  <si>
    <t>01–10</t>
  </si>
  <si>
    <t xml:space="preserve">01–09 </t>
  </si>
  <si>
    <t xml:space="preserve">01–09  </t>
  </si>
  <si>
    <t xml:space="preserve">07–09 </t>
  </si>
  <si>
    <t>07–09</t>
  </si>
  <si>
    <t>10–12</t>
  </si>
  <si>
    <t xml:space="preserve">10–12 </t>
  </si>
  <si>
    <t xml:space="preserve">04–06 </t>
  </si>
  <si>
    <t xml:space="preserve">04–06  </t>
  </si>
  <si>
    <t>04–06</t>
  </si>
  <si>
    <t xml:space="preserve">01–03 </t>
  </si>
  <si>
    <t xml:space="preserve">01–03  </t>
  </si>
  <si>
    <t xml:space="preserve">01–08 </t>
  </si>
  <si>
    <t xml:space="preserve">01–08  </t>
  </si>
  <si>
    <t xml:space="preserve">01–07 </t>
  </si>
  <si>
    <t xml:space="preserve">01–07  </t>
  </si>
  <si>
    <t xml:space="preserve">01–05 </t>
  </si>
  <si>
    <t xml:space="preserve">01–05  </t>
  </si>
  <si>
    <t xml:space="preserve">01–04 </t>
  </si>
  <si>
    <t xml:space="preserve">01–04  </t>
  </si>
  <si>
    <t xml:space="preserve">01–02 </t>
  </si>
  <si>
    <t xml:space="preserve">01–02  </t>
  </si>
  <si>
    <t xml:space="preserve">12
2020=100 </t>
  </si>
  <si>
    <t>12 2021</t>
  </si>
  <si>
    <t xml:space="preserve">01 </t>
  </si>
  <si>
    <t xml:space="preserve">02 </t>
  </si>
  <si>
    <t xml:space="preserve">03 </t>
  </si>
  <si>
    <t xml:space="preserve">04 </t>
  </si>
  <si>
    <t>05</t>
  </si>
  <si>
    <t xml:space="preserve">06 </t>
  </si>
  <si>
    <t xml:space="preserve">07 </t>
  </si>
  <si>
    <t>08</t>
  </si>
  <si>
    <t>09</t>
  </si>
  <si>
    <t>10…............</t>
  </si>
  <si>
    <t>11…............</t>
  </si>
  <si>
    <t>12…............</t>
  </si>
  <si>
    <t>01</t>
  </si>
  <si>
    <t>12….........................</t>
  </si>
  <si>
    <t>06….........................</t>
  </si>
  <si>
    <t>09…...............</t>
  </si>
  <si>
    <t>09…..........</t>
  </si>
  <si>
    <t>12</t>
  </si>
  <si>
    <t>03…..........</t>
  </si>
  <si>
    <t>06…..........</t>
  </si>
  <si>
    <t>03….........................</t>
  </si>
  <si>
    <t xml:space="preserve">09…......................... </t>
  </si>
  <si>
    <t>12…..............</t>
  </si>
  <si>
    <t>12…...............</t>
  </si>
  <si>
    <t>03…...............</t>
  </si>
  <si>
    <t>06….............</t>
  </si>
  <si>
    <t>83,4*</t>
  </si>
  <si>
    <t>–</t>
  </si>
  <si>
    <r>
      <t>    oraz samorządu terytorialnego</t>
    </r>
    <r>
      <rPr>
        <vertAlign val="superscript"/>
        <sz val="8"/>
        <color indexed="8"/>
        <rFont val="Arial"/>
        <family val="2"/>
        <charset val="238"/>
      </rPr>
      <t>b</t>
    </r>
    <r>
      <rPr>
        <sz val="8"/>
        <color indexed="8"/>
        <rFont val="Arial"/>
        <family val="2"/>
        <charset val="238"/>
      </rPr>
      <t>………...….…………...…</t>
    </r>
    <r>
      <rPr>
        <sz val="8"/>
        <color theme="1"/>
        <rFont val="Arial"/>
        <family val="2"/>
        <charset val="238"/>
      </rPr>
      <t>.</t>
    </r>
  </si>
  <si>
    <t>12…...........</t>
  </si>
  <si>
    <t xml:space="preserve">05 </t>
  </si>
  <si>
    <r>
      <rPr>
        <b/>
        <sz val="7"/>
        <color theme="1"/>
        <rFont val="Arial"/>
        <family val="2"/>
        <charset val="238"/>
      </rPr>
      <t>a</t>
    </r>
    <r>
      <rPr>
        <sz val="7"/>
        <color theme="1"/>
        <rFont val="Arial"/>
        <family val="2"/>
        <charset val="238"/>
      </rPr>
      <t xml:space="preserve">  W wadze poubojowej ciepłej; obejmuje bydło, cielęta, trzodę chlewną, owce, konie i drób.  </t>
    </r>
    <r>
      <rPr>
        <b/>
        <sz val="7"/>
        <color theme="1"/>
        <rFont val="Arial"/>
        <family val="2"/>
        <charset val="238"/>
      </rPr>
      <t>b</t>
    </r>
    <r>
      <rPr>
        <sz val="7"/>
        <color theme="1"/>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</si>
  <si>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In post-slaugther warm weight; data include cattle, calves, pigs, sheep, horses and poultry.  </t>
    </r>
    <r>
      <rPr>
        <b/>
        <sz val="7"/>
        <color rgb="FF7D7D7D"/>
        <rFont val="Arial"/>
        <family val="2"/>
        <charset val="238"/>
      </rPr>
      <t>b</t>
    </r>
    <r>
      <rPr>
        <sz val="7"/>
        <color rgb="FF7D7D7D"/>
        <rFont val="Arial"/>
        <family val="2"/>
        <charset val="238"/>
      </rPr>
      <t xml:space="preserve"> See methodological notes item 19 and 20.</t>
    </r>
  </si>
  <si>
    <r>
      <rPr>
        <b/>
        <sz val="7"/>
        <color rgb="FF7D7D7D"/>
        <rFont val="Arial"/>
        <family val="2"/>
        <charset val="238"/>
      </rPr>
      <t>a</t>
    </r>
    <r>
      <rPr>
        <sz val="7"/>
        <color rgb="FF7D7D7D"/>
        <rFont val="Arial"/>
        <family val="2"/>
        <charset val="238"/>
      </rPr>
      <t xml:space="preserve"> Current prices  excluding VAT. See methodological notes item 19.</t>
    </r>
  </si>
  <si>
    <r>
      <rPr>
        <b/>
        <sz val="7"/>
        <rFont val="Arial"/>
        <family val="2"/>
        <charset val="238"/>
      </rPr>
      <t xml:space="preserve">a </t>
    </r>
    <r>
      <rPr>
        <sz val="7"/>
        <rFont val="Arial"/>
        <family val="2"/>
        <charset val="238"/>
      </rPr>
      <t>Ceny bieżące bez VAT. Patrz wyjaśnienia metodologiczne pkt. 19.</t>
    </r>
  </si>
  <si>
    <r>
      <rPr>
        <b/>
        <sz val="7"/>
        <color rgb="FF000000"/>
        <rFont val="Arial"/>
        <family val="2"/>
        <charset val="238"/>
      </rPr>
      <t>a</t>
    </r>
    <r>
      <rPr>
        <sz val="7"/>
        <color indexed="8"/>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</si>
  <si>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See methodological notes item 19 and 20.</t>
    </r>
  </si>
  <si>
    <r>
      <rPr>
        <sz val="9"/>
        <rFont val="Arial"/>
        <family val="2"/>
        <charset val="238"/>
      </rPr>
      <t>TABL. 20.</t>
    </r>
    <r>
      <rPr>
        <b/>
        <sz val="9"/>
        <rFont val="Arial"/>
        <family val="2"/>
        <charset val="238"/>
      </rPr>
      <t xml:space="preserve">  RELACJE  CEN  W  ROLNICTWIE</t>
    </r>
    <r>
      <rPr>
        <b/>
        <vertAlign val="superscript"/>
        <sz val="9"/>
        <rFont val="Arial"/>
        <family val="2"/>
        <charset val="238"/>
      </rPr>
      <t>a</t>
    </r>
  </si>
  <si>
    <r>
      <t>                   PRICE  RELATIONS  IN  AGRICULTURE</t>
    </r>
    <r>
      <rPr>
        <vertAlign val="superscript"/>
        <sz val="9"/>
        <color rgb="FF7D7D7D"/>
        <rFont val="Arial"/>
        <family val="2"/>
        <charset val="238"/>
      </rPr>
      <t>a</t>
    </r>
  </si>
  <si>
    <r>
      <t xml:space="preserve">na targo-
wiskach   
</t>
    </r>
    <r>
      <rPr>
        <sz val="7"/>
        <color rgb="FF7D7D7D"/>
        <rFont val="Arial"/>
        <family val="2"/>
        <charset val="238"/>
      </rPr>
      <t>on market- 
places</t>
    </r>
  </si>
  <si>
    <r>
      <t>Relacje cen targowiskowych</t>
    </r>
    <r>
      <rPr>
        <vertAlign val="superscript"/>
        <sz val="7"/>
        <rFont val="Arial"/>
        <family val="2"/>
        <charset val="238"/>
      </rPr>
      <t xml:space="preserve">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</si>
  <si>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na targowiskach</t>
    </r>
    <r>
      <rPr>
        <vertAlign val="superscript"/>
        <sz val="7"/>
        <rFont val="Arial"/>
        <family val="2"/>
        <charset val="238"/>
      </rPr>
      <t xml:space="preserve">
</t>
    </r>
    <r>
      <rPr>
        <sz val="7"/>
        <color rgb="FF7D7D7D"/>
        <rFont val="Arial"/>
        <family val="2"/>
        <charset val="238"/>
      </rPr>
      <t>on  marketplaces</t>
    </r>
  </si>
  <si>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t>
    </r>
  </si>
  <si>
    <r>
      <t xml:space="preserve">                   AVERAGE MARKETPLACE PRICES RECEIVED BY FARMERS</t>
    </r>
    <r>
      <rPr>
        <vertAlign val="superscript"/>
        <sz val="9"/>
        <color rgb="FF7D7D7D"/>
        <rFont val="Arial"/>
        <family val="2"/>
        <charset val="238"/>
      </rPr>
      <t>a</t>
    </r>
  </si>
  <si>
    <t>10…...........</t>
  </si>
  <si>
    <t>11…...........</t>
  </si>
  <si>
    <r>
      <rPr>
        <b/>
        <sz val="7"/>
        <rFont val="Arial"/>
        <family val="2"/>
        <charset val="238"/>
      </rPr>
      <t>a</t>
    </r>
    <r>
      <rPr>
        <sz val="7"/>
        <rFont val="Arial"/>
        <family val="2"/>
        <charset val="238"/>
      </rPr>
      <t xml:space="preserve">  Patrz wyjaśnienia metodologiczne pkt 30. </t>
    </r>
    <r>
      <rPr>
        <b/>
        <sz val="7"/>
        <rFont val="Arial"/>
        <family val="2"/>
        <charset val="238"/>
      </rPr>
      <t xml:space="preserve"> b </t>
    </r>
    <r>
      <rPr>
        <sz val="7"/>
        <rFont val="Arial"/>
        <family val="2"/>
        <charset val="238"/>
      </rPr>
      <t xml:space="preserve"> Z wyłączeniem działu "Handel hurtowy</t>
    </r>
    <r>
      <rPr>
        <vertAlign val="superscript"/>
        <sz val="7"/>
        <rFont val="Arial"/>
        <family val="2"/>
        <charset val="238"/>
      </rPr>
      <t>∆</t>
    </r>
    <r>
      <rPr>
        <sz val="7"/>
        <rFont val="Arial"/>
        <family val="2"/>
        <charset val="238"/>
      </rPr>
      <t xml:space="preserve"> ".</t>
    </r>
  </si>
  <si>
    <t xml:space="preserve">12 </t>
  </si>
  <si>
    <r>
      <t>92,15</t>
    </r>
    <r>
      <rPr>
        <vertAlign val="superscript"/>
        <sz val="8"/>
        <color theme="1"/>
        <rFont val="Arial"/>
        <family val="2"/>
        <charset val="238"/>
      </rPr>
      <t>b</t>
    </r>
  </si>
  <si>
    <r>
      <t>72,44</t>
    </r>
    <r>
      <rPr>
        <vertAlign val="superscript"/>
        <sz val="8"/>
        <color theme="1"/>
        <rFont val="Arial"/>
        <family val="2"/>
        <charset val="238"/>
      </rPr>
      <t>b</t>
    </r>
  </si>
  <si>
    <r>
      <t>96,88</t>
    </r>
    <r>
      <rPr>
        <vertAlign val="superscript"/>
        <sz val="8"/>
        <color theme="1"/>
        <rFont val="Arial"/>
        <family val="2"/>
        <charset val="238"/>
      </rPr>
      <t>b</t>
    </r>
  </si>
  <si>
    <r>
      <t>75,43</t>
    </r>
    <r>
      <rPr>
        <vertAlign val="superscript"/>
        <sz val="8"/>
        <color theme="1"/>
        <rFont val="Arial"/>
        <family val="2"/>
        <charset val="238"/>
      </rPr>
      <t>b</t>
    </r>
  </si>
  <si>
    <r>
      <t>93,04</t>
    </r>
    <r>
      <rPr>
        <vertAlign val="superscript"/>
        <sz val="8"/>
        <color theme="1"/>
        <rFont val="Arial"/>
        <family val="2"/>
        <charset val="238"/>
      </rPr>
      <t>b</t>
    </r>
  </si>
  <si>
    <r>
      <t>72,84</t>
    </r>
    <r>
      <rPr>
        <vertAlign val="superscript"/>
        <sz val="8"/>
        <color theme="1"/>
        <rFont val="Arial"/>
        <family val="2"/>
        <charset val="238"/>
      </rPr>
      <t>b</t>
    </r>
  </si>
  <si>
    <t xml:space="preserve">    przeciwko obrotowi pieniędzmi i papierami 
    wartościowymi ….............................................................</t>
  </si>
  <si>
    <r>
      <t>    przeciwko obrotowi gospodarczemu</t>
    </r>
    <r>
      <rPr>
        <vertAlign val="superscript"/>
        <sz val="8"/>
        <color indexed="8"/>
        <rFont val="Arial"/>
        <family val="2"/>
        <charset val="238"/>
      </rPr>
      <t>c</t>
    </r>
    <r>
      <rPr>
        <sz val="8"/>
        <color indexed="8"/>
        <rFont val="Arial"/>
        <family val="2"/>
        <charset val="238"/>
      </rPr>
      <t>……..……………</t>
    </r>
    <r>
      <rPr>
        <sz val="8"/>
        <color theme="1"/>
        <rFont val="Arial"/>
        <family val="2"/>
        <charset val="238"/>
      </rPr>
      <t>..</t>
    </r>
  </si>
  <si>
    <t>03</t>
  </si>
  <si>
    <t xml:space="preserve">                   Stan w końcu marca 2022 r.</t>
  </si>
  <si>
    <t xml:space="preserve">                   End of March 2022</t>
  </si>
  <si>
    <t>01-12</t>
  </si>
  <si>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STYCZEŃ–MARZEC 2022 R.</t>
    </r>
    <r>
      <rPr>
        <b/>
        <vertAlign val="superscript"/>
        <sz val="9"/>
        <color rgb="FF000000"/>
        <rFont val="Arial"/>
        <family val="2"/>
        <charset val="238"/>
      </rPr>
      <t>a</t>
    </r>
  </si>
  <si>
    <r>
      <t>                  ASCERTAINED CRIMES AND RATES OF DETECTABILITY OF DELIQUENTS IN CRIMES IN THE
                  PERIOD JANUARY–MARCH 2022</t>
    </r>
    <r>
      <rPr>
        <vertAlign val="superscript"/>
        <sz val="9"/>
        <color rgb="FF7D7D7D"/>
        <rFont val="Arial"/>
        <family val="2"/>
        <charset val="238"/>
      </rPr>
      <t>a</t>
    </r>
  </si>
  <si>
    <r>
      <t xml:space="preserve">PRZESTĘPSTWA  STWIERDZONE  I WSKAŹNIKI WYKRYWALNOŚCI SPRAWCÓW PRZESTĘPSTW W  OKRESIE  STYCZEŃ–MARZEC 2022 R.
</t>
    </r>
    <r>
      <rPr>
        <sz val="8"/>
        <color rgb="FF7D7D7D"/>
        <rFont val="Arial"/>
        <family val="2"/>
        <charset val="238"/>
      </rPr>
      <t>ASCERTAINED  CRIMES AND RATES OF DETECTABILITY OF DELINQUENTS IN CRIMES IN  THE  PERIOD  JANUARY–MARCH 2022</t>
    </r>
  </si>
  <si>
    <r>
      <t xml:space="preserve">OKRESY
PERIODS
 A - stan w dniu 31 12 2021
       </t>
    </r>
    <r>
      <rPr>
        <sz val="7"/>
        <color rgb="FF7D7D7D"/>
        <rFont val="Arial"/>
        <family val="2"/>
        <charset val="238"/>
      </rPr>
      <t xml:space="preserve"> as of 31 12 2021     </t>
    </r>
    <r>
      <rPr>
        <sz val="7"/>
        <rFont val="Arial"/>
        <family val="2"/>
        <charset val="238"/>
      </rPr>
      <t xml:space="preserve">                  
  B - stan w dniu 31 03 2022
         </t>
    </r>
    <r>
      <rPr>
        <sz val="7"/>
        <color rgb="FF7D7D7D"/>
        <rFont val="Arial"/>
        <family val="2"/>
        <charset val="238"/>
      </rPr>
      <t xml:space="preserve">   as of 31 03 2022</t>
    </r>
  </si>
  <si>
    <t xml:space="preserve">                   As of  31 December</t>
  </si>
  <si>
    <r>
      <rPr>
        <sz val="9"/>
        <color indexed="8"/>
        <rFont val="Arial"/>
        <family val="2"/>
        <charset val="238"/>
      </rPr>
      <t xml:space="preserve">TABL. 36. </t>
    </r>
    <r>
      <rPr>
        <b/>
        <sz val="9"/>
        <color indexed="8"/>
        <rFont val="Arial"/>
        <family val="2"/>
        <charset val="238"/>
      </rPr>
      <t xml:space="preserve"> BEZROBOTNI ZAREJESTROWANI I OFERTY PRACY W 2022 R. </t>
    </r>
  </si>
  <si>
    <t xml:space="preserve">                   Stan w dniu 31 marca</t>
  </si>
  <si>
    <t xml:space="preserve">                   REGISTERED  UNEMPLOYED  PERSONS  AND  JOB  OFFERS  IN  2022</t>
  </si>
  <si>
    <t xml:space="preserve">                   As of 31 March</t>
  </si>
  <si>
    <r>
      <rPr>
        <sz val="9"/>
        <color indexed="8"/>
        <rFont val="Arial"/>
        <family val="2"/>
        <charset val="238"/>
      </rPr>
      <t xml:space="preserve">TABL. 36. </t>
    </r>
    <r>
      <rPr>
        <b/>
        <sz val="9"/>
        <color indexed="8"/>
        <rFont val="Arial"/>
        <family val="2"/>
        <charset val="238"/>
      </rPr>
      <t> BEZROBOTNI  ZAREJESTROWANI  I  OFERTY  PRACY  W  2022 R. (dok.)</t>
    </r>
  </si>
  <si>
    <t xml:space="preserve">                   REGISTERED  UNEMPLOYED  PERSONS  AND  JOB  OFFERS  IN  2022 (cont.)</t>
  </si>
  <si>
    <r>
      <rPr>
        <sz val="9"/>
        <color indexed="8"/>
        <rFont val="Arial"/>
        <family val="2"/>
        <charset val="238"/>
      </rPr>
      <t xml:space="preserve">TABL. 37. </t>
    </r>
    <r>
      <rPr>
        <b/>
        <sz val="9"/>
        <color indexed="8"/>
        <rFont val="Arial"/>
        <family val="2"/>
        <charset val="238"/>
      </rPr>
      <t xml:space="preserve"> BEZROBOTNI  ZAREJESTROWANI  WEDŁUG  WIEKU  W  2022 R. </t>
    </r>
  </si>
  <si>
    <t xml:space="preserve">                   REGISTERED  UNEMPLOYED  PERSONS  BY  AGE  IN  2022</t>
  </si>
  <si>
    <r>
      <rPr>
        <sz val="9"/>
        <color indexed="8"/>
        <rFont val="Arial"/>
        <family val="2"/>
        <charset val="238"/>
      </rPr>
      <t xml:space="preserve">TABL. 37. </t>
    </r>
    <r>
      <rPr>
        <b/>
        <sz val="9"/>
        <color indexed="8"/>
        <rFont val="Arial"/>
        <family val="2"/>
        <charset val="238"/>
      </rPr>
      <t> BEZROBOTNI  ZAREJESTROWANI  WEDŁUG  WIEKU  W  2022 R. (dok.)</t>
    </r>
  </si>
  <si>
    <t xml:space="preserve">                   REGISTERED  UNEMPLOYED  PERSONS  BY  AGE  IN  2022 (cont.)</t>
  </si>
  <si>
    <r>
      <rPr>
        <sz val="9"/>
        <color indexed="8"/>
        <rFont val="Arial"/>
        <family val="2"/>
        <charset val="238"/>
      </rPr>
      <t>TABL. 38.</t>
    </r>
    <r>
      <rPr>
        <b/>
        <sz val="9"/>
        <color indexed="8"/>
        <rFont val="Arial"/>
        <family val="2"/>
        <charset val="238"/>
      </rPr>
      <t xml:space="preserve"> BEZROBOTNI  ZAREJESTROWANI  WEDŁUG  POZIOMU  WYKSZTAŁCENIA  W  2022 R. </t>
    </r>
  </si>
  <si>
    <t>                  Stan w dniu 31 marca</t>
  </si>
  <si>
    <t xml:space="preserve">                  REGISTERED  UNEMPLOYED  PERSONS  BY  EDUCATIONAL  LEVEL  IN  2022</t>
  </si>
  <si>
    <t xml:space="preserve">                  As of 31 March</t>
  </si>
  <si>
    <r>
      <rPr>
        <sz val="9"/>
        <color indexed="8"/>
        <rFont val="Arial"/>
        <family val="2"/>
        <charset val="238"/>
      </rPr>
      <t>TABL. 38.</t>
    </r>
    <r>
      <rPr>
        <b/>
        <sz val="9"/>
        <color indexed="8"/>
        <rFont val="Arial"/>
        <family val="2"/>
        <charset val="238"/>
      </rPr>
      <t xml:space="preserve"> BEZROBOTNI  ZAREJESTROWANI  WEDŁUG  POZIOMU  WYKSZTAŁCENIA  W  2022 R. (dok.)</t>
    </r>
  </si>
  <si>
    <t xml:space="preserve">                  REGISTERED  UNEMPLOYED  PERSONS  BY  EDUCATIONAL  LEVEL  IN  2022 (cont.)</t>
  </si>
  <si>
    <r>
      <rPr>
        <sz val="9"/>
        <color indexed="8"/>
        <rFont val="Arial"/>
        <family val="2"/>
        <charset val="238"/>
      </rPr>
      <t>TABL. 39.  </t>
    </r>
    <r>
      <rPr>
        <b/>
        <sz val="9"/>
        <color indexed="8"/>
        <rFont val="Arial"/>
        <family val="2"/>
        <charset val="238"/>
      </rPr>
      <t>MIESZKANIA  ODDANE  DO  UŻYTKOWANIA  W  OKRESIE STYCZEŃ – MARZEC 2022  R.</t>
    </r>
  </si>
  <si>
    <t xml:space="preserve">                  DWELLINGS  COMPLETED  IN  THE  PERIOD JANUARY – MARCH 2022</t>
  </si>
  <si>
    <r>
      <rPr>
        <sz val="9"/>
        <color indexed="8"/>
        <rFont val="Arial"/>
        <family val="2"/>
        <charset val="238"/>
      </rPr>
      <t>TABL. 39.  </t>
    </r>
    <r>
      <rPr>
        <b/>
        <sz val="9"/>
        <color indexed="8"/>
        <rFont val="Arial"/>
        <family val="2"/>
        <charset val="238"/>
      </rPr>
      <t>MIESZKANIA ODDANE DO UŻYTKOWANIA W  OKRESIE STYCZEŃ – MARZEC 2022 R. (dok.)</t>
    </r>
  </si>
  <si>
    <t xml:space="preserve">                   DWELLINGS  COMPLETED  IN  THE  PERIOD  JANUARY – MARCH 2022 (cont.)</t>
  </si>
  <si>
    <r>
      <rPr>
        <sz val="9"/>
        <color indexed="8"/>
        <rFont val="Arial"/>
        <family val="2"/>
        <charset val="238"/>
      </rPr>
      <t>TABL. 40.</t>
    </r>
    <r>
      <rPr>
        <b/>
        <sz val="9"/>
        <color indexed="8"/>
        <rFont val="Arial"/>
        <family val="2"/>
        <charset val="238"/>
      </rPr>
      <t xml:space="preserve"> PRZESTĘPSTWA STWIERDZONE W OKRESIE STYCZEŃ – MARZEC 2022 R.</t>
    </r>
    <r>
      <rPr>
        <b/>
        <vertAlign val="superscript"/>
        <sz val="9"/>
        <color indexed="8"/>
        <rFont val="Arial"/>
        <family val="2"/>
        <charset val="238"/>
      </rPr>
      <t xml:space="preserve">a </t>
    </r>
  </si>
  <si>
    <r>
      <t>                  ASCERTAINED CRIMES IN THE PERIOD   JANUARY – MARCH 2022</t>
    </r>
    <r>
      <rPr>
        <vertAlign val="superscript"/>
        <sz val="9"/>
        <color rgb="FF7D7D7D"/>
        <rFont val="Arial"/>
        <family val="2"/>
        <charset val="238"/>
      </rPr>
      <t>a</t>
    </r>
  </si>
  <si>
    <r>
      <rPr>
        <sz val="9"/>
        <color indexed="8"/>
        <rFont val="Arial"/>
        <family val="2"/>
        <charset val="238"/>
      </rPr>
      <t>TABL. 40.</t>
    </r>
    <r>
      <rPr>
        <b/>
        <sz val="9"/>
        <color indexed="8"/>
        <rFont val="Arial"/>
        <family val="2"/>
        <charset val="238"/>
      </rPr>
      <t xml:space="preserve"> PRZESTĘPSTWA STWIERDZONE W OKRESIE STYCZEŃ – MARZEC 2022 R.</t>
    </r>
    <r>
      <rPr>
        <b/>
        <vertAlign val="superscript"/>
        <sz val="9"/>
        <color indexed="8"/>
        <rFont val="Arial"/>
        <family val="2"/>
        <charset val="238"/>
      </rPr>
      <t>a</t>
    </r>
    <r>
      <rPr>
        <b/>
        <sz val="9"/>
        <color indexed="8"/>
        <rFont val="Arial"/>
        <family val="2"/>
        <charset val="238"/>
      </rPr>
      <t xml:space="preserve"> (dok.)</t>
    </r>
  </si>
  <si>
    <r>
      <t xml:space="preserve">                  ASCERTAINED CRIMES IN THE PERIOD JANUARY – MARCH 2022</t>
    </r>
    <r>
      <rPr>
        <vertAlign val="superscript"/>
        <sz val="9"/>
        <color rgb="FF7D7D7D"/>
        <rFont val="Arial"/>
        <family val="2"/>
        <charset val="238"/>
      </rPr>
      <t xml:space="preserve">a </t>
    </r>
    <r>
      <rPr>
        <sz val="9"/>
        <color rgb="FF7D7D7D"/>
        <rFont val="Arial"/>
        <family val="2"/>
        <charset val="238"/>
      </rPr>
      <t>(cont.)</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</si>
  <si>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MARZEC 2022 R.</t>
    </r>
    <r>
      <rPr>
        <b/>
        <vertAlign val="superscript"/>
        <sz val="8.6999999999999993"/>
        <color indexed="8"/>
        <rFont val="Arial"/>
        <family val="2"/>
        <charset val="238"/>
      </rPr>
      <t xml:space="preserve">a </t>
    </r>
  </si>
  <si>
    <r>
      <t xml:space="preserve">                 RATES OF DETECTABILITY OF DELINQUENTS IN CRIMES
                 IN THE PERIOD JANUARY – MARCH 2022</t>
    </r>
    <r>
      <rPr>
        <vertAlign val="superscript"/>
        <sz val="8.6999999999999993"/>
        <color rgb="FF7D7D7D"/>
        <rFont val="Arial"/>
        <family val="2"/>
        <charset val="238"/>
      </rPr>
      <t>a</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</si>
  <si>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MARZEC 2022 R.</t>
    </r>
    <r>
      <rPr>
        <b/>
        <vertAlign val="superscript"/>
        <sz val="8.6999999999999993"/>
        <color indexed="8"/>
        <rFont val="Arial"/>
        <family val="2"/>
        <charset val="238"/>
      </rPr>
      <t>a</t>
    </r>
    <r>
      <rPr>
        <b/>
        <sz val="8.6999999999999993"/>
        <color indexed="8"/>
        <rFont val="Arial"/>
        <family val="2"/>
        <charset val="238"/>
      </rPr>
      <t xml:space="preserve"> (dok.)  </t>
    </r>
  </si>
  <si>
    <r>
      <t xml:space="preserve">                 RATES OF DETECTABILITY OF DELINQUENTS IN CRIMES 
                 IN THE PERIOD JANUARY – MARCH 2022</t>
    </r>
    <r>
      <rPr>
        <vertAlign val="superscript"/>
        <sz val="8.6999999999999993"/>
        <color rgb="FF7D7D7D"/>
        <rFont val="Arial"/>
        <family val="2"/>
        <charset val="238"/>
      </rPr>
      <t>a</t>
    </r>
    <r>
      <rPr>
        <sz val="8.6999999999999993"/>
        <color rgb="FF7D7D7D"/>
        <rFont val="Arial"/>
        <family val="2"/>
        <charset val="238"/>
      </rPr>
      <t xml:space="preserve"> (cont.)</t>
    </r>
  </si>
  <si>
    <r>
      <rPr>
        <sz val="9"/>
        <color indexed="8"/>
        <rFont val="Arial"/>
        <family val="2"/>
        <charset val="238"/>
      </rPr>
      <t xml:space="preserve">TABL. 42. </t>
    </r>
    <r>
      <rPr>
        <b/>
        <sz val="9"/>
        <color indexed="8"/>
        <rFont val="Arial"/>
        <family val="2"/>
        <charset val="238"/>
      </rPr>
      <t xml:space="preserve">WYPADKI  DROGOWE  W OKRESIE STYCZEŃ – MARZEC 2022 R. </t>
    </r>
  </si>
  <si>
    <t xml:space="preserve">                 ROAD  TRAFFIC  ACCIDENTS  IN  THE PERIOD JANUARY – MARCH 2022</t>
  </si>
  <si>
    <r>
      <rPr>
        <sz val="9"/>
        <color indexed="8"/>
        <rFont val="Arial"/>
        <family val="2"/>
        <charset val="238"/>
      </rPr>
      <t xml:space="preserve">TABL. 42. </t>
    </r>
    <r>
      <rPr>
        <b/>
        <sz val="9"/>
        <color indexed="8"/>
        <rFont val="Arial"/>
        <family val="2"/>
        <charset val="238"/>
      </rPr>
      <t>WYPADKI  DROGOWE  W  OKRESIE STYCZEŃ – MARZEC 2022 R. (dok.)</t>
    </r>
  </si>
  <si>
    <t xml:space="preserve">                  ROAD TRAFFIC ACCIDENTS IN THE PERIOD JANUARY – MARCH 2022 (cont.)</t>
  </si>
  <si>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t>
    </r>
  </si>
  <si>
    <t xml:space="preserve">                  Stan w dniu 31 marca</t>
  </si>
  <si>
    <r>
      <t xml:space="preserve">                  ENTITIES OF THE NATIONAL ECONOMY</t>
    </r>
    <r>
      <rPr>
        <vertAlign val="superscript"/>
        <sz val="9"/>
        <color rgb="FF7D7D7D"/>
        <rFont val="Arial"/>
        <family val="2"/>
        <charset val="238"/>
      </rPr>
      <t xml:space="preserve">ab </t>
    </r>
    <r>
      <rPr>
        <sz val="9"/>
        <color rgb="FF7D7D7D"/>
        <rFont val="Arial"/>
        <family val="2"/>
        <charset val="238"/>
      </rPr>
      <t>IN THE REGON REGISTER IN 2022</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</si>
  <si>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</si>
  <si>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2022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</si>
  <si>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</si>
  <si>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2022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</si>
  <si>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(dok.)</t>
    </r>
  </si>
  <si>
    <r>
      <t xml:space="preserve">                  ENTITIES  OF  THE  NATIONAL  ECONOMY</t>
    </r>
    <r>
      <rPr>
        <vertAlign val="superscript"/>
        <sz val="9"/>
        <color rgb="FF7D7D7D"/>
        <rFont val="Times New Roman"/>
        <family val="1"/>
        <charset val="238"/>
      </rPr>
      <t>ab</t>
    </r>
    <r>
      <rPr>
        <sz val="9"/>
        <color rgb="FF7D7D7D"/>
        <rFont val="Arial"/>
        <family val="2"/>
        <charset val="238"/>
      </rPr>
      <t xml:space="preserve">  IN THE REGON REGISTER IN  2022 (cont.)</t>
    </r>
  </si>
  <si>
    <r>
      <t>Ludność</t>
    </r>
    <r>
      <rPr>
        <vertAlign val="superscript"/>
        <sz val="7"/>
        <rFont val="Arial"/>
        <family val="2"/>
        <charset val="238"/>
      </rPr>
      <t>a</t>
    </r>
    <r>
      <rPr>
        <sz val="7"/>
        <rFont val="Arial"/>
        <family val="2"/>
        <charset val="238"/>
      </rPr>
      <t xml:space="preserve">  – stan w dniu 31 12 2021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31 12 2021  </t>
    </r>
  </si>
  <si>
    <r>
      <t xml:space="preserve">Ruch naturalny ludności w 2021
</t>
    </r>
    <r>
      <rPr>
        <sz val="7"/>
        <color rgb="FF7D7D7D"/>
        <rFont val="Arial"/>
        <family val="2"/>
        <charset val="238"/>
      </rPr>
      <t>Vital statistics in 2021</t>
    </r>
  </si>
  <si>
    <r>
      <t xml:space="preserve">Bezrobotni zarejestrowani  – stan w końcu 03 2022                                                                                  
</t>
    </r>
    <r>
      <rPr>
        <sz val="7"/>
        <color rgb="FF7D7D7D"/>
        <rFont val="Arial"/>
        <family val="2"/>
        <charset val="238"/>
      </rPr>
      <t>Registered unemployed persons – end of 03 2022</t>
    </r>
  </si>
  <si>
    <t xml:space="preserve">12 2021=100 </t>
  </si>
  <si>
    <r>
      <t xml:space="preserve">Liczba zarejestro-
wanych bezro-
botnych na 1 ofertę
pracy –
 w 03 2022 
</t>
    </r>
    <r>
      <rPr>
        <sz val="7"/>
        <color rgb="FF7D7D7D"/>
        <rFont val="Arial"/>
        <family val="2"/>
        <charset val="238"/>
      </rPr>
      <t>Number of 
unemployed 
persons, registered 
per 1 job 
advertisement – 
in 03 2022</t>
    </r>
  </si>
  <si>
    <r>
      <t xml:space="preserve">Bezrobotni – w 03 2022
</t>
    </r>
    <r>
      <rPr>
        <sz val="7"/>
        <color rgb="FF7D7D7D"/>
        <rFont val="Arial"/>
        <family val="2"/>
        <charset val="238"/>
      </rPr>
      <t>Unemployed persons – in 03 2022</t>
    </r>
  </si>
  <si>
    <r>
      <t xml:space="preserve">Ceny wybranych produktów rolnych uzyskiwane przez rolników na targowiskach – w 03 2022
</t>
    </r>
    <r>
      <rPr>
        <sz val="7"/>
        <color rgb="FF7D7D7D"/>
        <rFont val="Arial"/>
        <family val="2"/>
        <charset val="238"/>
      </rPr>
      <t>Marketplace prices of selected agricultural products – in 03</t>
    </r>
    <r>
      <rPr>
        <sz val="7"/>
        <color rgb="FF727271"/>
        <rFont val="Arial"/>
        <family val="2"/>
        <charset val="238"/>
      </rPr>
      <t xml:space="preserve"> 2022</t>
    </r>
  </si>
  <si>
    <t xml:space="preserve">03
2021=100 </t>
  </si>
  <si>
    <t>01–03 2022</t>
  </si>
  <si>
    <t xml:space="preserve">01–03
2021=
=100 </t>
  </si>
  <si>
    <r>
      <t xml:space="preserve">Mieszkania oddane do użytkowania – w okresie 01–03 2022
</t>
    </r>
    <r>
      <rPr>
        <sz val="7"/>
        <color rgb="FF7D7D7D"/>
        <rFont val="Arial"/>
        <family val="2"/>
        <charset val="238"/>
      </rPr>
      <t>Dwellings completed – in the period 01–03 2022</t>
    </r>
  </si>
  <si>
    <t xml:space="preserve">01–03
2021=100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</si>
  <si>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31 03 2022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31 03 2022</t>
    </r>
  </si>
  <si>
    <r>
      <t xml:space="preserve">BEZROBOTNI  ZAREJESTROWANI  I  OFERTY  PRACY  W  2022 R.
</t>
    </r>
    <r>
      <rPr>
        <sz val="8"/>
        <color rgb="FF7D7D7D"/>
        <rFont val="Arial"/>
        <family val="2"/>
        <charset val="238"/>
      </rPr>
      <t>REGISTERED  UNEMPLOYED  PERSONS  AND  JOB  OFFERS  IN  2022</t>
    </r>
  </si>
  <si>
    <r>
      <t xml:space="preserve">BEZROBOTNI  ZAREJESTROWANI  WEDŁUG  WIEKU  W  2022 R. 
</t>
    </r>
    <r>
      <rPr>
        <sz val="8"/>
        <color rgb="FF7D7D7D"/>
        <rFont val="Arial"/>
        <family val="2"/>
        <charset val="238"/>
      </rPr>
      <t>REGISTERED  UNEMPLOYED  PERSONS  BY  AGE  IN  2022</t>
    </r>
  </si>
  <si>
    <r>
      <t xml:space="preserve">BEZROBOTNI  ZAREJESTROWANI  WEDŁUG  POZIOMU  WYKSZTAŁCENIA  W  2022 R. 
</t>
    </r>
    <r>
      <rPr>
        <sz val="8"/>
        <color rgb="FF7D7D7D"/>
        <rFont val="Arial"/>
        <family val="2"/>
        <charset val="238"/>
      </rPr>
      <t>REGISTERED  UNEMPLOYED  PERSONS  BY  EDUCATIONAL  LEVEL  IN  2022</t>
    </r>
  </si>
  <si>
    <r>
      <t xml:space="preserve">MIESZKANIA  ODDANE  DO  UŻYTKOWANIA  W OKRESIE STYCZEŃ–MARZEC 2022 R.
</t>
    </r>
    <r>
      <rPr>
        <sz val="8"/>
        <color rgb="FF7D7D7D"/>
        <rFont val="Arial"/>
        <family val="2"/>
        <charset val="238"/>
      </rPr>
      <t>DWELLINGS  COMPLETED  IN  THE PERIOD JANUARY–MARCH 2022</t>
    </r>
  </si>
  <si>
    <r>
      <t xml:space="preserve">MIESZKANIA  ODDANE  DO  UŻYTKOWANIA  W OKRESIE STYCZEŃ–MARZEC 2022 R.
</t>
    </r>
    <r>
      <rPr>
        <sz val="8"/>
        <color rgb="FF7D7D7D"/>
        <rFont val="Arial"/>
        <family val="2"/>
        <charset val="238"/>
      </rPr>
      <t>DWELLINGS  COMPLETED  IN THE PERIOD JANUARY–MARCH 2022</t>
    </r>
  </si>
  <si>
    <r>
      <t xml:space="preserve">PRZESTĘPSTWA  STWIERDZONE  W  OKRESIE  STYCZEŃ–MARZEC 2022 R. 
</t>
    </r>
    <r>
      <rPr>
        <sz val="8"/>
        <color rgb="FF7D7D7D"/>
        <rFont val="Arial"/>
        <family val="2"/>
        <charset val="238"/>
      </rPr>
      <t>ASCERTAINED  CRIMES  IN  THE  PERIOD  JANUARY–MARCH 2022</t>
    </r>
  </si>
  <si>
    <r>
      <t xml:space="preserve">PRZESTĘPSTWA  STWIERDZONE  W OKRESIE STYCZEŃ–MARZEC 2022 R. 
</t>
    </r>
    <r>
      <rPr>
        <sz val="8"/>
        <color rgb="FF7D7D7D"/>
        <rFont val="Arial"/>
        <family val="2"/>
        <charset val="238"/>
      </rPr>
      <t>ASCERTAINED  CRIMES  IN  THE PERIOD JANUARY–MARCH 2022</t>
    </r>
  </si>
  <si>
    <r>
      <t xml:space="preserve">WSKAŹNIKI  WYKRYWALNOŚCI  SPRAWCÓW PRZESTĘPSTW W  OKRESIE STYCZEŃ–MARZEC 2022 R. 
</t>
    </r>
    <r>
      <rPr>
        <sz val="8"/>
        <color rgb="FF7D7D7D"/>
        <rFont val="Arial"/>
        <family val="2"/>
        <charset val="238"/>
      </rPr>
      <t>RATES  OF  DETECTABILITY  OF  DELINQUENTS IN CRIMES  IN  THE PERIOD JANUARY–MARCH 2022</t>
    </r>
  </si>
  <si>
    <r>
      <t xml:space="preserve">WSKAŹNIKI  WYKRYWALNOŚCI  SPRAWCÓW PRZESTĘPSTW  W  OKRESIE STYCZEŃ–MARZEC 2022 R. 
</t>
    </r>
    <r>
      <rPr>
        <sz val="8"/>
        <color rgb="FF7D7D7D"/>
        <rFont val="Arial"/>
        <family val="2"/>
        <charset val="238"/>
      </rPr>
      <t>RATES  OF  DETECTABILITY  OF  DELINQUENTS IN CRIMES  IN  THE PERIOD JANUARY–MARCH 2022</t>
    </r>
  </si>
  <si>
    <r>
      <t xml:space="preserve">WYPADKI  DROGOWE  W  OKRESIE STYCZEŃ–MARZEC 2022 R. 
</t>
    </r>
    <r>
      <rPr>
        <sz val="8"/>
        <color rgb="FF7D7D7D"/>
        <rFont val="Arial"/>
        <family val="2"/>
        <charset val="238"/>
      </rPr>
      <t>ROAD  TRAFFIC  ACCIDENTS  IN  THE PERIOD JANUARY–MARCH 2022</t>
    </r>
  </si>
  <si>
    <r>
      <t xml:space="preserve">PODMIOTY  GOSPODARKI  NARODOWEJ  W REJESTRZE REGON W 2022 R.
</t>
    </r>
    <r>
      <rPr>
        <sz val="8"/>
        <color rgb="FF7D7D7D"/>
        <rFont val="Arial"/>
        <family val="2"/>
        <charset val="238"/>
      </rPr>
      <t>ENTITIES  OF  THE  NATIONAL  ECONOMY IN THE REGON REGISTER IN 2022</t>
    </r>
  </si>
  <si>
    <r>
      <t xml:space="preserve">PODMIOTY  GOSPODARKI  NARODOWEJ  W REJESTRZE REGON W  2022 R.
</t>
    </r>
    <r>
      <rPr>
        <sz val="8"/>
        <color rgb="FF7D7D7D"/>
        <rFont val="Arial"/>
        <family val="2"/>
        <charset val="238"/>
      </rPr>
      <t>ENTITIES  OF  THE  NATIONAL  ECONOMY  IN THE REGON REGISTER IN  2022</t>
    </r>
  </si>
  <si>
    <t>Ź r ó d ł o: Minister właściwy do spraw pracy.</t>
  </si>
  <si>
    <r>
      <rPr>
        <b/>
        <sz val="7"/>
        <color indexed="8"/>
        <rFont val="Arial"/>
        <family val="2"/>
        <charset val="238"/>
      </rPr>
      <t>a</t>
    </r>
    <r>
      <rPr>
        <sz val="7"/>
        <color indexed="8"/>
        <rFont val="Arial"/>
        <family val="2"/>
        <charset val="238"/>
      </rPr>
      <t xml:space="preserve"> Łącznie z policealnym. </t>
    </r>
    <r>
      <rPr>
        <b/>
        <sz val="7"/>
        <color rgb="FF000000"/>
        <rFont val="Arial"/>
        <family val="2"/>
        <charset val="238"/>
      </rPr>
      <t>b</t>
    </r>
    <r>
      <rPr>
        <sz val="7"/>
        <color indexed="8"/>
        <rFont val="Arial"/>
        <family val="2"/>
        <charset val="238"/>
      </rPr>
      <t xml:space="preserve"> Łącznie z zasadniczym branżowym.</t>
    </r>
  </si>
  <si>
    <r>
      <t>a</t>
    </r>
    <r>
      <rPr>
        <sz val="7"/>
        <color indexed="8"/>
        <rFont val="Arial"/>
        <family val="2"/>
        <charset val="238"/>
      </rPr>
      <t xml:space="preserve">  W związku ze zmianami metodologicznymi wprowadzonymi w BAEL od 1 kwartału 2021 r. dane nie mogą być porównywane z poprzednimi okresami. Dane od 1 kwartału 2021 r. dotyczą populacji w wieku 15-89 lat. Patrz wyjaśnienia metodologiczne pkt 5. </t>
    </r>
    <r>
      <rPr>
        <b/>
        <sz val="7"/>
        <color rgb="FF000000"/>
        <rFont val="Arial"/>
        <family val="2"/>
        <charset val="238"/>
      </rPr>
      <t>b</t>
    </r>
    <r>
      <rPr>
        <sz val="7"/>
        <color indexed="8"/>
        <rFont val="Arial"/>
        <family val="2"/>
        <charset val="238"/>
      </rPr>
      <t xml:space="preserve">  Osoby w wieku 15-74 lata.</t>
    </r>
  </si>
  <si>
    <r>
      <t>a</t>
    </r>
    <r>
      <rPr>
        <sz val="7"/>
        <color indexed="8"/>
        <rFont val="Arial"/>
        <family val="2"/>
        <charset val="238"/>
      </rPr>
      <t xml:space="preserve">  W związku ze zmianami metodologicznymi wprowadzonymi w BAEL od 1 kwartału 2021 r. dane nie mogą być porównywane z poprzednimi okresami. Dane od 1 kwartału 2021 r. dotyczą populacji w wieku 15-89 lat. Patrz wyjaśnienia metodologiczne pkt 5. b  Osoby w wieku 15-74 lata.</t>
    </r>
    <r>
      <rPr>
        <b/>
        <sz val="7"/>
        <color indexed="8"/>
        <rFont val="Arial"/>
        <family val="2"/>
        <charset val="238"/>
      </rPr>
      <t xml:space="preserve"> c </t>
    </r>
    <r>
      <rPr>
        <sz val="7"/>
        <color rgb="FF000000"/>
        <rFont val="Arial"/>
        <family val="2"/>
        <charset val="238"/>
      </rPr>
      <t>Od 3 kwartału 2020 r. łącznie z zasadniczym branżowym.</t>
    </r>
  </si>
  <si>
    <r>
      <rPr>
        <b/>
        <sz val="7"/>
        <color rgb="FF7D7D7D"/>
        <rFont val="Arial"/>
        <family val="2"/>
        <charset val="238"/>
      </rPr>
      <t xml:space="preserve">a </t>
    </r>
    <r>
      <rPr>
        <sz val="7"/>
        <color rgb="FF7D7D7D"/>
        <rFont val="Arial"/>
        <family val="2"/>
        <charset val="238"/>
      </rPr>
      <t xml:space="preserve">Including post-secondary education. </t>
    </r>
    <r>
      <rPr>
        <b/>
        <sz val="7"/>
        <color rgb="FF7D7D7D"/>
        <rFont val="Arial"/>
        <family val="2"/>
        <charset val="238"/>
      </rPr>
      <t>b</t>
    </r>
    <r>
      <rPr>
        <sz val="7"/>
        <color rgb="FF7D7D7D"/>
        <rFont val="Arial"/>
        <family val="2"/>
        <charset val="238"/>
      </rPr>
      <t xml:space="preserve"> Including basic sectoral vocational.</t>
    </r>
  </si>
  <si>
    <r>
      <t xml:space="preserve">a </t>
    </r>
    <r>
      <rPr>
        <sz val="7"/>
        <color rgb="FF7D7D7D"/>
        <rFont val="Arial"/>
        <family val="2"/>
        <charset val="238"/>
      </rPr>
      <t>Including post-secondary education.</t>
    </r>
    <r>
      <rPr>
        <b/>
        <sz val="7"/>
        <color rgb="FF7D7D7D"/>
        <rFont val="Arial"/>
        <family val="2"/>
        <charset val="238"/>
      </rPr>
      <t xml:space="preserve"> b </t>
    </r>
    <r>
      <rPr>
        <sz val="7"/>
        <color rgb="FF7D7D7D"/>
        <rFont val="Arial"/>
        <family val="2"/>
        <charset val="238"/>
      </rPr>
      <t>Including basic sectoral vocational.</t>
    </r>
  </si>
  <si>
    <t>S o u r c e: Minister responsible for Labor Market.</t>
  </si>
  <si>
    <r>
      <t>Ogółem</t>
    </r>
    <r>
      <rPr>
        <vertAlign val="superscript"/>
        <sz val="8"/>
        <color theme="1"/>
        <rFont val="Arial"/>
        <family val="2"/>
        <charset val="238"/>
      </rPr>
      <t>c</t>
    </r>
    <r>
      <rPr>
        <sz val="8"/>
        <color theme="1"/>
        <rFont val="Arial"/>
        <family val="2"/>
        <charset val="238"/>
      </rPr>
      <t xml:space="preserve">
</t>
    </r>
    <r>
      <rPr>
        <sz val="8"/>
        <color rgb="FF7D7D7D"/>
        <rFont val="Arial"/>
        <family val="2"/>
        <charset val="238"/>
      </rPr>
      <t>Total</t>
    </r>
    <r>
      <rPr>
        <vertAlign val="superscript"/>
        <sz val="8"/>
        <color rgb="FF7D7D7D"/>
        <rFont val="Arial"/>
        <family val="2"/>
        <charset val="238"/>
      </rPr>
      <t>c</t>
    </r>
  </si>
  <si>
    <r>
      <rPr>
        <sz val="8"/>
        <color indexed="8"/>
        <rFont val="Arial"/>
        <family val="2"/>
        <charset val="238"/>
      </rPr>
      <t>w tym w gospodarstwach</t>
    </r>
    <r>
      <rPr>
        <sz val="8"/>
        <rFont val="Arial"/>
        <family val="2"/>
        <charset val="238"/>
      </rPr>
      <t xml:space="preserve"> indywidualnych</t>
    </r>
    <r>
      <rPr>
        <vertAlign val="superscript"/>
        <sz val="8"/>
        <rFont val="Arial"/>
        <family val="2"/>
        <charset val="238"/>
      </rPr>
      <t>c</t>
    </r>
    <r>
      <rPr>
        <sz val="8"/>
        <color rgb="FF7D7D7D"/>
        <rFont val="Arial"/>
        <family val="2"/>
        <charset val="238"/>
      </rPr>
      <t xml:space="preserve">
of which in individual farms</t>
    </r>
    <r>
      <rPr>
        <vertAlign val="superscript"/>
        <sz val="8"/>
        <color rgb="FF7D7D7D"/>
        <rFont val="Arial"/>
        <family val="2"/>
        <charset val="238"/>
      </rPr>
      <t>c</t>
    </r>
    <r>
      <rPr>
        <sz val="8"/>
        <color rgb="FF7D7D7D"/>
        <rFont val="Arial"/>
        <family val="2"/>
        <charset val="238"/>
      </rPr>
      <t xml:space="preserve"> </t>
    </r>
  </si>
  <si>
    <r>
      <rPr>
        <b/>
        <sz val="7"/>
        <rFont val="Arial"/>
        <family val="2"/>
        <charset val="238"/>
      </rPr>
      <t>a</t>
    </r>
    <r>
      <rPr>
        <sz val="7"/>
        <rFont val="Arial"/>
        <family val="2"/>
        <charset val="238"/>
      </rPr>
      <t xml:space="preserve">  Patrz wyjaśnienia metodologiczne pkt 24.</t>
    </r>
    <r>
      <rPr>
        <b/>
        <sz val="7"/>
        <rFont val="Arial"/>
        <family val="2"/>
        <charset val="238"/>
      </rPr>
      <t xml:space="preserve"> b</t>
    </r>
    <r>
      <rPr>
        <sz val="7"/>
        <rFont val="Arial"/>
        <family val="2"/>
        <charset val="238"/>
      </rPr>
      <t xml:space="preserve"> Od 2019 r. badanie pogłowia trzody chlewnej przeprowadzane jest dwukrotnie w roku, tj. według stanu w czerwcu i w grudniu. </t>
    </r>
    <r>
      <rPr>
        <b/>
        <sz val="7"/>
        <rFont val="Arial"/>
        <family val="2"/>
        <charset val="238"/>
      </rPr>
      <t>c</t>
    </r>
    <r>
      <rPr>
        <sz val="7"/>
        <rFont val="Arial"/>
        <family val="2"/>
        <charset val="238"/>
      </rPr>
      <t xml:space="preserve"> Od 2021 r. pogłowie zwierząt gospodarskich publikowane jest wyłącznie dla województwa ogółem.</t>
    </r>
  </si>
  <si>
    <r>
      <rPr>
        <b/>
        <sz val="7"/>
        <rFont val="Arial"/>
        <family val="2"/>
        <charset val="238"/>
      </rPr>
      <t>a</t>
    </r>
    <r>
      <rPr>
        <sz val="7"/>
        <rFont val="Arial"/>
        <family val="2"/>
        <charset val="238"/>
      </rPr>
      <t xml:space="preserve">  Patrz wyjaśnienia metodologiczne pkt 24. </t>
    </r>
    <r>
      <rPr>
        <b/>
        <sz val="7"/>
        <rFont val="Arial"/>
        <family val="2"/>
        <charset val="238"/>
      </rPr>
      <t>b</t>
    </r>
    <r>
      <rPr>
        <sz val="7"/>
        <rFont val="Arial"/>
        <family val="2"/>
        <charset val="238"/>
      </rPr>
      <t xml:space="preserve"> Od 2019 r. badanie pogłowia trzody chlewnej przeprowadzane jest dwukrotnie w roku, tj. według stanu w czerwcu i w grudniu. </t>
    </r>
    <r>
      <rPr>
        <b/>
        <sz val="7"/>
        <rFont val="Arial"/>
        <family val="2"/>
        <charset val="238"/>
      </rPr>
      <t>c</t>
    </r>
    <r>
      <rPr>
        <sz val="7"/>
        <rFont val="Arial"/>
        <family val="2"/>
        <charset val="238"/>
      </rPr>
      <t xml:space="preserve"> Od 2021 r. pogłowie zwierząt gospodarskich publikowane jest wyłącznie dla województwa ogółem.</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</si>
  <si>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 </t>
    </r>
    <r>
      <rPr>
        <b/>
        <sz val="7"/>
        <color rgb="FF7D7D7D"/>
        <rFont val="Arial"/>
        <family val="2"/>
        <charset val="238"/>
      </rPr>
      <t>c</t>
    </r>
    <r>
      <rPr>
        <sz val="7"/>
        <color rgb="FF7D7D7D"/>
        <rFont val="Arial"/>
        <family val="2"/>
        <charset val="238"/>
      </rPr>
      <t xml:space="preserve"> Since 2021 the livestock population is given only for voivodeship in total.</t>
    </r>
  </si>
  <si>
    <r>
      <t>72227</t>
    </r>
    <r>
      <rPr>
        <vertAlign val="superscript"/>
        <sz val="8"/>
        <color theme="1"/>
        <rFont val="Arial"/>
        <family val="2"/>
        <charset val="238"/>
      </rPr>
      <t>d</t>
    </r>
  </si>
  <si>
    <r>
      <t>50474</t>
    </r>
    <r>
      <rPr>
        <vertAlign val="superscript"/>
        <sz val="8"/>
        <color theme="1"/>
        <rFont val="Arial"/>
        <family val="2"/>
        <charset val="238"/>
      </rPr>
      <t>d</t>
    </r>
  </si>
  <si>
    <r>
      <t>5771</t>
    </r>
    <r>
      <rPr>
        <vertAlign val="superscript"/>
        <sz val="8"/>
        <color theme="1"/>
        <rFont val="Arial"/>
        <family val="2"/>
        <charset val="238"/>
      </rPr>
      <t>d</t>
    </r>
  </si>
  <si>
    <r>
      <t>100933</t>
    </r>
    <r>
      <rPr>
        <vertAlign val="superscript"/>
        <sz val="8"/>
        <color theme="1"/>
        <rFont val="Arial"/>
        <family val="2"/>
        <charset val="238"/>
      </rPr>
      <t>e</t>
    </r>
  </si>
  <si>
    <r>
      <t>69345</t>
    </r>
    <r>
      <rPr>
        <vertAlign val="superscript"/>
        <sz val="8"/>
        <color theme="1"/>
        <rFont val="Arial"/>
        <family val="2"/>
        <charset val="238"/>
      </rPr>
      <t>e</t>
    </r>
  </si>
  <si>
    <r>
      <t>7219</t>
    </r>
    <r>
      <rPr>
        <vertAlign val="superscript"/>
        <sz val="8"/>
        <color theme="1"/>
        <rFont val="Arial"/>
        <family val="2"/>
        <charset val="238"/>
      </rPr>
      <t>e</t>
    </r>
  </si>
  <si>
    <r>
      <t>120131</t>
    </r>
    <r>
      <rPr>
        <vertAlign val="superscript"/>
        <sz val="8"/>
        <color theme="1"/>
        <rFont val="Arial"/>
        <family val="2"/>
        <charset val="238"/>
      </rPr>
      <t>f</t>
    </r>
  </si>
  <si>
    <r>
      <t>81437</t>
    </r>
    <r>
      <rPr>
        <vertAlign val="superscript"/>
        <sz val="8"/>
        <color theme="1"/>
        <rFont val="Arial"/>
        <family val="2"/>
        <charset val="238"/>
      </rPr>
      <t>f</t>
    </r>
  </si>
  <si>
    <r>
      <t>8953</t>
    </r>
    <r>
      <rPr>
        <vertAlign val="superscript"/>
        <sz val="8"/>
        <color theme="1"/>
        <rFont val="Arial"/>
        <family val="2"/>
        <charset val="238"/>
      </rPr>
      <t>f</t>
    </r>
  </si>
  <si>
    <r>
      <t>33356</t>
    </r>
    <r>
      <rPr>
        <vertAlign val="superscript"/>
        <sz val="8"/>
        <color theme="1"/>
        <rFont val="Arial"/>
        <family val="2"/>
        <charset val="238"/>
      </rPr>
      <t>g</t>
    </r>
  </si>
  <si>
    <r>
      <t>21229</t>
    </r>
    <r>
      <rPr>
        <vertAlign val="superscript"/>
        <sz val="8"/>
        <color theme="1"/>
        <rFont val="Arial"/>
        <family val="2"/>
        <charset val="238"/>
      </rPr>
      <t>g</t>
    </r>
  </si>
  <si>
    <r>
      <t>1370</t>
    </r>
    <r>
      <rPr>
        <vertAlign val="superscript"/>
        <sz val="8"/>
        <color theme="1"/>
        <rFont val="Arial"/>
        <family val="2"/>
        <charset val="238"/>
      </rPr>
      <t>g</t>
    </r>
  </si>
  <si>
    <t>w liczbach bezwzględnych     in absolute numbers</t>
  </si>
  <si>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</si>
  <si>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c</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</si>
  <si>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b</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</si>
  <si>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 </t>
    </r>
    <r>
      <rPr>
        <b/>
        <sz val="7"/>
        <color rgb="FF000000"/>
        <rFont val="Arial"/>
        <family val="2"/>
        <charset val="238"/>
      </rPr>
      <t xml:space="preserve"> d</t>
    </r>
    <r>
      <rPr>
        <sz val="7"/>
        <color indexed="8"/>
        <rFont val="Arial"/>
        <family val="2"/>
        <charset val="238"/>
      </rPr>
      <t xml:space="preserve">  Na 1000 urodzeń żywych. </t>
    </r>
  </si>
  <si>
    <r>
      <t>niemowląt</t>
    </r>
    <r>
      <rPr>
        <vertAlign val="superscript"/>
        <sz val="7"/>
        <color indexed="8"/>
        <rFont val="Arial"/>
        <family val="2"/>
        <charset val="238"/>
      </rPr>
      <t xml:space="preserve">cd
</t>
    </r>
    <r>
      <rPr>
        <sz val="7"/>
        <color rgb="FF7D7D7D"/>
        <rFont val="Arial"/>
        <family val="2"/>
        <charset val="238"/>
      </rPr>
      <t>infants</t>
    </r>
    <r>
      <rPr>
        <vertAlign val="superscript"/>
        <sz val="7"/>
        <color rgb="FF7D7D7D"/>
        <rFont val="Arial"/>
        <family val="2"/>
        <charset val="238"/>
      </rPr>
      <t>cd</t>
    </r>
    <r>
      <rPr>
        <sz val="7"/>
        <color rgb="FF7D7D7D"/>
        <rFont val="Arial"/>
        <family val="2"/>
        <charset val="238"/>
      </rPr>
      <t xml:space="preserve"> </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</si>
  <si>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 xml:space="preserve">c </t>
    </r>
    <r>
      <rPr>
        <sz val="7"/>
        <color indexed="8"/>
        <rFont val="Arial"/>
        <family val="2"/>
        <charset val="238"/>
      </rPr>
      <t xml:space="preserve"> Dzieci w wieku  poniżej 1 roku. </t>
    </r>
    <r>
      <rPr>
        <b/>
        <sz val="7"/>
        <color rgb="FF000000"/>
        <rFont val="Arial"/>
        <family val="2"/>
        <charset val="238"/>
      </rPr>
      <t xml:space="preserve">d </t>
    </r>
    <r>
      <rPr>
        <sz val="7"/>
        <color indexed="8"/>
        <rFont val="Arial"/>
        <family val="2"/>
        <charset val="238"/>
      </rPr>
      <t xml:space="preserve"> Na 1000 urodzeń żywych. </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</si>
  <si>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</si>
  <si>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 xml:space="preserve">b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</si>
  <si>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 xml:space="preserve">c </t>
    </r>
  </si>
  <si>
    <r>
      <rPr>
        <sz val="9"/>
        <color indexed="8"/>
        <rFont val="Arial"/>
        <family val="2"/>
        <charset val="238"/>
      </rPr>
      <t xml:space="preserve">TABL. 35. </t>
    </r>
    <r>
      <rPr>
        <b/>
        <sz val="9"/>
        <color indexed="8"/>
        <rFont val="Arial"/>
        <family val="2"/>
        <charset val="238"/>
      </rPr>
      <t> RUCH NATURALNY LUDNOŚCI</t>
    </r>
    <r>
      <rPr>
        <b/>
        <vertAlign val="superscript"/>
        <sz val="9"/>
        <color indexed="8"/>
        <rFont val="Arial"/>
        <family val="2"/>
        <charset val="238"/>
      </rPr>
      <t>a</t>
    </r>
    <r>
      <rPr>
        <b/>
        <sz val="9"/>
        <color indexed="8"/>
        <rFont val="Arial"/>
        <family val="2"/>
        <charset val="238"/>
      </rPr>
      <t xml:space="preserve"> W 2021 R. (dok.)</t>
    </r>
  </si>
  <si>
    <r>
      <rPr>
        <sz val="9"/>
        <color indexed="8"/>
        <rFont val="Arial"/>
        <family val="2"/>
        <charset val="238"/>
      </rPr>
      <t xml:space="preserve">TABL. 35. </t>
    </r>
    <r>
      <rPr>
        <b/>
        <sz val="9"/>
        <color indexed="8"/>
        <rFont val="Arial"/>
        <family val="2"/>
        <charset val="238"/>
      </rPr>
      <t> RUCH NATURALNY LUDNOŚCI</t>
    </r>
    <r>
      <rPr>
        <b/>
        <vertAlign val="superscript"/>
        <sz val="9"/>
        <color rgb="FF000000"/>
        <rFont val="Arial"/>
        <family val="2"/>
        <charset val="238"/>
      </rPr>
      <t>a</t>
    </r>
    <r>
      <rPr>
        <b/>
        <sz val="9"/>
        <color indexed="8"/>
        <rFont val="Arial"/>
        <family val="2"/>
        <charset val="238"/>
      </rPr>
      <t xml:space="preserve"> W  2021 R.</t>
    </r>
  </si>
  <si>
    <r>
      <t xml:space="preserve">RUCH NATURALNY LUDNOŚCI W 2021 R.
</t>
    </r>
    <r>
      <rPr>
        <sz val="8"/>
        <color rgb="FF7D7D7D"/>
        <rFont val="Arial"/>
        <family val="2"/>
        <charset val="238"/>
      </rPr>
      <t>VITAL STATISTICS IN 2021</t>
    </r>
  </si>
  <si>
    <r>
      <t xml:space="preserve">                  VITAL STATISTICS</t>
    </r>
    <r>
      <rPr>
        <vertAlign val="superscript"/>
        <sz val="9"/>
        <color rgb="FF7D7D7D"/>
        <rFont val="Arial"/>
        <family val="2"/>
        <charset val="238"/>
      </rPr>
      <t>a</t>
    </r>
    <r>
      <rPr>
        <sz val="9"/>
        <color rgb="FF7D7D7D"/>
        <rFont val="Arial"/>
        <family val="2"/>
        <charset val="238"/>
      </rPr>
      <t> IN 2021</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</si>
  <si>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 xml:space="preserve">d </t>
    </r>
    <r>
      <rPr>
        <sz val="7"/>
        <color rgb="FF7D7D7D"/>
        <rFont val="Arial"/>
        <family val="2"/>
        <charset val="238"/>
      </rPr>
      <t xml:space="preserve">Per 1000 live births. </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</si>
  <si>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d</t>
    </r>
    <r>
      <rPr>
        <sz val="7"/>
        <color rgb="FF7D7D7D"/>
        <rFont val="Arial"/>
        <family val="2"/>
        <charset val="238"/>
      </rPr>
      <t xml:space="preserve">  Per 1000 live births.  </t>
    </r>
  </si>
  <si>
    <r>
      <rPr>
        <b/>
        <sz val="7"/>
        <rFont val="Arial"/>
        <family val="2"/>
        <charset val="238"/>
      </rPr>
      <t>a</t>
    </r>
    <r>
      <rPr>
        <sz val="7"/>
        <rFont val="Arial"/>
        <family val="2"/>
        <charset val="238"/>
      </rPr>
      <t xml:space="preserve">  Patrz wyjaśnienia metodologiczne pkt 4.  </t>
    </r>
    <r>
      <rPr>
        <b/>
        <sz val="7"/>
        <rFont val="Arial"/>
        <family val="2"/>
        <charset val="238"/>
      </rPr>
      <t>b</t>
    </r>
    <r>
      <rPr>
        <sz val="7"/>
        <rFont val="Arial"/>
        <family val="2"/>
        <charset val="238"/>
      </rPr>
      <t xml:space="preserve"> Od 2021 r. dane zbierane są z częstotliwością miesięczną.  </t>
    </r>
    <r>
      <rPr>
        <b/>
        <sz val="7"/>
        <rFont val="Arial"/>
        <family val="2"/>
        <charset val="238"/>
      </rPr>
      <t xml:space="preserve">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</si>
  <si>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Since 2021 data have been collected with monthly frequency. </t>
    </r>
    <r>
      <rPr>
        <b/>
        <sz val="7"/>
        <color rgb="FF7D7D7D"/>
        <rFont val="Arial"/>
        <family val="2"/>
        <charset val="238"/>
      </rPr>
      <t xml:space="preserve">  </t>
    </r>
  </si>
  <si>
    <r>
      <t xml:space="preserve">                POZOSTAWANIA  BEZ  PRACY  I  STAŻU  PRACY</t>
    </r>
    <r>
      <rPr>
        <b/>
        <vertAlign val="superscript"/>
        <sz val="9"/>
        <rFont val="Arial"/>
        <family val="2"/>
        <charset val="238"/>
      </rPr>
      <t>a</t>
    </r>
  </si>
  <si>
    <r>
      <t>                UNEMPLOYMENT  AND  WORK  SENIORITY</t>
    </r>
    <r>
      <rPr>
        <vertAlign val="superscript"/>
        <sz val="9"/>
        <color rgb="FF7D7D7D"/>
        <rFont val="Arial"/>
        <family val="2"/>
        <charset val="238"/>
      </rPr>
      <t>a</t>
    </r>
  </si>
  <si>
    <r>
      <t>średnim
zawodowym</t>
    </r>
    <r>
      <rPr>
        <vertAlign val="superscript"/>
        <sz val="7"/>
        <rFont val="Arial"/>
        <family val="2"/>
        <charset val="238"/>
      </rPr>
      <t>b</t>
    </r>
    <r>
      <rPr>
        <sz val="7"/>
        <rFont val="Arial"/>
        <family val="2"/>
        <charset val="238"/>
      </rPr>
      <t xml:space="preserve">
</t>
    </r>
    <r>
      <rPr>
        <sz val="7"/>
        <color rgb="FF727271"/>
        <rFont val="Arial"/>
        <family val="2"/>
        <charset val="238"/>
      </rPr>
      <t>secondary
vocational</t>
    </r>
    <r>
      <rPr>
        <vertAlign val="superscript"/>
        <sz val="7"/>
        <color rgb="FF727271"/>
        <rFont val="Arial"/>
        <family val="2"/>
        <charset val="238"/>
      </rPr>
      <t>b</t>
    </r>
  </si>
  <si>
    <r>
      <t>zasadniczym
zawodowym</t>
    </r>
    <r>
      <rPr>
        <vertAlign val="superscript"/>
        <sz val="7"/>
        <rFont val="Arial"/>
        <family val="2"/>
        <charset val="238"/>
      </rPr>
      <t>c</t>
    </r>
    <r>
      <rPr>
        <sz val="7"/>
        <rFont val="Arial"/>
        <family val="2"/>
        <charset val="238"/>
      </rPr>
      <t xml:space="preserve">
</t>
    </r>
    <r>
      <rPr>
        <sz val="7"/>
        <color rgb="FF7D7D7D"/>
        <rFont val="Arial"/>
        <family val="2"/>
        <charset val="238"/>
      </rPr>
      <t>basic vocational</t>
    </r>
    <r>
      <rPr>
        <vertAlign val="superscript"/>
        <sz val="7"/>
        <color rgb="FF7D7D7D"/>
        <rFont val="Arial"/>
        <family val="2"/>
        <charset val="238"/>
      </rPr>
      <t>c</t>
    </r>
  </si>
  <si>
    <r>
      <t xml:space="preserve">                AND  WORK  SENIORITY</t>
    </r>
    <r>
      <rPr>
        <vertAlign val="superscript"/>
        <sz val="9"/>
        <color rgb="FF7D7D7D"/>
        <rFont val="Arial"/>
        <family val="2"/>
        <charset val="238"/>
      </rPr>
      <t>a</t>
    </r>
    <r>
      <rPr>
        <sz val="9"/>
        <color rgb="FF7D7D7D"/>
        <rFont val="Arial"/>
        <family val="2"/>
        <charset val="238"/>
      </rPr>
      <t xml:space="preserve"> (cont.)</t>
    </r>
  </si>
  <si>
    <r>
      <t>                CZASU  POZOSTAWANIA  BEZ  PRACY  I  STAŻU  PRACY</t>
    </r>
    <r>
      <rPr>
        <b/>
        <vertAlign val="superscript"/>
        <sz val="9"/>
        <rFont val="Arial"/>
        <family val="2"/>
        <charset val="238"/>
      </rPr>
      <t>a</t>
    </r>
    <r>
      <rPr>
        <b/>
        <sz val="9"/>
        <rFont val="Arial"/>
        <family val="2"/>
        <charset val="238"/>
      </rPr>
      <t xml:space="preserve">  (dok.)</t>
    </r>
  </si>
  <si>
    <r>
      <t>Według czasu pozostawania bez pracy</t>
    </r>
    <r>
      <rPr>
        <vertAlign val="superscript"/>
        <sz val="7"/>
        <rFont val="Arial"/>
        <family val="2"/>
        <charset val="238"/>
      </rPr>
      <t xml:space="preserve">bc                                                                                                                     </t>
    </r>
    <r>
      <rPr>
        <sz val="7"/>
        <color rgb="FF7D7D7D"/>
        <rFont val="Arial"/>
        <family val="2"/>
        <charset val="238"/>
      </rPr>
      <t>By duration of unemployment</t>
    </r>
    <r>
      <rPr>
        <vertAlign val="superscript"/>
        <sz val="7"/>
        <color rgb="FF7D7D7D"/>
        <rFont val="Arial"/>
        <family val="2"/>
        <charset val="238"/>
      </rPr>
      <t xml:space="preserve">bc </t>
    </r>
  </si>
  <si>
    <r>
      <t>Według stażu pracy w latach</t>
    </r>
    <r>
      <rPr>
        <vertAlign val="superscript"/>
        <sz val="7"/>
        <rFont val="Arial"/>
        <family val="2"/>
        <charset val="238"/>
      </rPr>
      <t xml:space="preserve">c 
</t>
    </r>
    <r>
      <rPr>
        <sz val="7"/>
        <color rgb="FF7D7D7D"/>
        <rFont val="Arial"/>
        <family val="2"/>
        <charset val="238"/>
      </rPr>
      <t>By work seniority in years</t>
    </r>
    <r>
      <rPr>
        <vertAlign val="superscript"/>
        <sz val="7"/>
        <color rgb="FF7D7D7D"/>
        <rFont val="Arial"/>
        <family val="2"/>
        <charset val="238"/>
      </rPr>
      <t xml:space="preserve">c </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</si>
  <si>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</si>
  <si>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</si>
  <si>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1237*</t>
  </si>
  <si>
    <t>89,3*</t>
  </si>
  <si>
    <t>56,8*</t>
  </si>
  <si>
    <t>1011*</t>
  </si>
  <si>
    <t>101,5*</t>
  </si>
  <si>
    <t>81,7*</t>
  </si>
  <si>
    <t>1540*</t>
  </si>
  <si>
    <t>72,4*</t>
  </si>
  <si>
    <t>152,3*</t>
  </si>
  <si>
    <t>1648*</t>
  </si>
  <si>
    <t>107,0*</t>
  </si>
  <si>
    <t>1064*</t>
  </si>
  <si>
    <t>78,0*</t>
  </si>
  <si>
    <t>64,6*</t>
  </si>
  <si>
    <t>1453*</t>
  </si>
  <si>
    <t>97,0*</t>
  </si>
  <si>
    <t>136,6*</t>
  </si>
  <si>
    <t>1398*</t>
  </si>
  <si>
    <t>66,6*</t>
  </si>
  <si>
    <t>96,2*</t>
  </si>
  <si>
    <t>1192*</t>
  </si>
  <si>
    <t>95,6*</t>
  </si>
  <si>
    <t>85,3*</t>
  </si>
  <si>
    <t>1515*</t>
  </si>
  <si>
    <t>96,6*</t>
  </si>
  <si>
    <t>127,1*</t>
  </si>
  <si>
    <t>1757*</t>
  </si>
  <si>
    <t>107,7*</t>
  </si>
  <si>
    <t>116,0*</t>
  </si>
  <si>
    <t>1468*</t>
  </si>
  <si>
    <t>113,2*</t>
  </si>
  <si>
    <t>83,6*</t>
  </si>
  <si>
    <t>1689*</t>
  </si>
  <si>
    <t>77,6*</t>
  </si>
  <si>
    <t>115,1*</t>
  </si>
  <si>
    <t>780*</t>
  </si>
  <si>
    <t>457*</t>
  </si>
  <si>
    <t>2248*</t>
  </si>
  <si>
    <t>1507*</t>
  </si>
  <si>
    <t>741*</t>
  </si>
  <si>
    <t>262,9*</t>
  </si>
  <si>
    <t>3788*</t>
  </si>
  <si>
    <t>2302*</t>
  </si>
  <si>
    <t>1486*</t>
  </si>
  <si>
    <t>426,9*</t>
  </si>
  <si>
    <t>5436*</t>
  </si>
  <si>
    <t>3104*</t>
  </si>
  <si>
    <t>2332*</t>
  </si>
  <si>
    <t>158,9*</t>
  </si>
  <si>
    <t>6500*</t>
  </si>
  <si>
    <t>3810*</t>
  </si>
  <si>
    <t>2690*</t>
  </si>
  <si>
    <t>183,9*</t>
  </si>
  <si>
    <t>7953*</t>
  </si>
  <si>
    <t>4551*</t>
  </si>
  <si>
    <t>3402*</t>
  </si>
  <si>
    <t>876,5*</t>
  </si>
  <si>
    <t>646,0*</t>
  </si>
  <si>
    <t>230,5*</t>
  </si>
  <si>
    <t>9351*</t>
  </si>
  <si>
    <t>5253*</t>
  </si>
  <si>
    <t>4040*</t>
  </si>
  <si>
    <t>1019,0*</t>
  </si>
  <si>
    <t>745,3*</t>
  </si>
  <si>
    <t>271,0*</t>
  </si>
  <si>
    <t>10543*</t>
  </si>
  <si>
    <t>5968*</t>
  </si>
  <si>
    <t>4494*</t>
  </si>
  <si>
    <t>1154,9*</t>
  </si>
  <si>
    <t>848,5*</t>
  </si>
  <si>
    <t>302,2*</t>
  </si>
  <si>
    <t>12058*</t>
  </si>
  <si>
    <t>6631*</t>
  </si>
  <si>
    <t>5346*</t>
  </si>
  <si>
    <t>1302,9*</t>
  </si>
  <si>
    <t>355,6*</t>
  </si>
  <si>
    <t>13815*</t>
  </si>
  <si>
    <t>7473*</t>
  </si>
  <si>
    <t>6261*</t>
  </si>
  <si>
    <t>1488,9*</t>
  </si>
  <si>
    <t>1062,8*</t>
  </si>
  <si>
    <t>421,9*</t>
  </si>
  <si>
    <t>15283*</t>
  </si>
  <si>
    <t>8276*</t>
  </si>
  <si>
    <t>6863*</t>
  </si>
  <si>
    <t>1646,4*</t>
  </si>
  <si>
    <t>1177,5*</t>
  </si>
  <si>
    <t>461,6*</t>
  </si>
  <si>
    <t>16972*</t>
  </si>
  <si>
    <t>9253*</t>
  </si>
  <si>
    <t>7575*</t>
  </si>
  <si>
    <t>1837,7*</t>
  </si>
  <si>
    <t>1319,3*</t>
  </si>
  <si>
    <t>511,1*</t>
  </si>
  <si>
    <t>92,9*</t>
  </si>
  <si>
    <t>118,1*</t>
  </si>
  <si>
    <t>76,7*</t>
  </si>
  <si>
    <t>104,9*</t>
  </si>
  <si>
    <t>118,9*</t>
  </si>
  <si>
    <t>_</t>
  </si>
  <si>
    <r>
      <t>86459</t>
    </r>
    <r>
      <rPr>
        <vertAlign val="superscript"/>
        <sz val="8"/>
        <color theme="1"/>
        <rFont val="Arial"/>
        <family val="2"/>
        <charset val="238"/>
      </rPr>
      <t>i</t>
    </r>
  </si>
  <si>
    <r>
      <t>58996</t>
    </r>
    <r>
      <rPr>
        <vertAlign val="superscript"/>
        <sz val="8"/>
        <color theme="1"/>
        <rFont val="Arial"/>
        <family val="2"/>
        <charset val="238"/>
      </rPr>
      <t>i</t>
    </r>
  </si>
  <si>
    <r>
      <t>4720</t>
    </r>
    <r>
      <rPr>
        <vertAlign val="superscript"/>
        <sz val="8"/>
        <color theme="1"/>
        <rFont val="Arial"/>
        <family val="2"/>
        <charset val="238"/>
      </rPr>
      <t>i</t>
    </r>
  </si>
  <si>
    <r>
      <t>63752</t>
    </r>
    <r>
      <rPr>
        <vertAlign val="superscript"/>
        <sz val="8"/>
        <color theme="1"/>
        <rFont val="Arial"/>
        <family val="2"/>
        <charset val="238"/>
      </rPr>
      <t>h</t>
    </r>
  </si>
  <si>
    <r>
      <t>42697</t>
    </r>
    <r>
      <rPr>
        <vertAlign val="superscript"/>
        <sz val="8"/>
        <color theme="1"/>
        <rFont val="Arial"/>
        <family val="2"/>
        <charset val="238"/>
      </rPr>
      <t>h</t>
    </r>
  </si>
  <si>
    <r>
      <t>3691</t>
    </r>
    <r>
      <rPr>
        <vertAlign val="superscript"/>
        <sz val="8"/>
        <color theme="1"/>
        <rFont val="Arial"/>
        <family val="2"/>
        <charset val="238"/>
      </rPr>
      <t>h</t>
    </r>
  </si>
  <si>
    <r>
      <t>95,0</t>
    </r>
    <r>
      <rPr>
        <b/>
        <vertAlign val="superscript"/>
        <sz val="8"/>
        <color theme="1"/>
        <rFont val="Arial"/>
        <family val="2"/>
        <charset val="238"/>
      </rPr>
      <t>e</t>
    </r>
  </si>
  <si>
    <r>
      <t>a</t>
    </r>
    <r>
      <rPr>
        <b/>
        <sz val="7"/>
        <rFont val="Arial"/>
        <family val="2"/>
        <charset val="238"/>
      </rPr>
      <t xml:space="preserve"> </t>
    </r>
    <r>
      <rPr>
        <sz val="7"/>
        <rFont val="Arial"/>
        <family val="2"/>
        <charset val="238"/>
      </rPr>
      <t>Od 2021 r. dane zbierane są z częstotliwością miesięczną. b Łącznie z policealnym. c Łącznie z zasadniczym branżowym.</t>
    </r>
  </si>
  <si>
    <t>a  Since 2021 data have been collected with monthly frequency. b Including post-secondary education. c Including basic sectoral vocational.</t>
  </si>
  <si>
    <r>
      <t>A</t>
    </r>
    <r>
      <rPr>
        <sz val="8"/>
        <color theme="1"/>
        <rFont val="Arial"/>
        <family val="2"/>
        <charset val="238"/>
      </rPr>
      <t xml:space="preserve"> </t>
    </r>
  </si>
  <si>
    <t>2,5253</t>
  </si>
  <si>
    <t>6,4103</t>
  </si>
  <si>
    <r>
      <t xml:space="preserve">                   VITAL STATISTICS</t>
    </r>
    <r>
      <rPr>
        <vertAlign val="superscript"/>
        <sz val="9"/>
        <color rgb="FF7D7D7D"/>
        <rFont val="Arial"/>
        <family val="2"/>
        <charset val="238"/>
      </rPr>
      <t>a</t>
    </r>
    <r>
      <rPr>
        <sz val="9"/>
        <color rgb="FF7D7D7D"/>
        <rFont val="Arial"/>
        <family val="2"/>
        <charset val="238"/>
      </rPr>
      <t> IN 2021 (cont.)</t>
    </r>
  </si>
  <si>
    <r>
      <t xml:space="preserve">w liczbach bezwzględnych   </t>
    </r>
    <r>
      <rPr>
        <sz val="7"/>
        <color rgb="FF7D7D7D"/>
        <rFont val="Arial"/>
        <family val="2"/>
        <charset val="238"/>
      </rPr>
      <t xml:space="preserve">  in absolute numbers</t>
    </r>
  </si>
  <si>
    <t>4,0816</t>
  </si>
  <si>
    <t>2,4096</t>
  </si>
  <si>
    <t>5,2910</t>
  </si>
  <si>
    <t>97,8*</t>
  </si>
  <si>
    <t>97,9*</t>
  </si>
  <si>
    <t>97,6*</t>
  </si>
  <si>
    <t>99,4*</t>
  </si>
  <si>
    <t>99,1*</t>
  </si>
  <si>
    <t>111,3*</t>
  </si>
  <si>
    <t>110,4*</t>
  </si>
  <si>
    <t>105,5*</t>
  </si>
  <si>
    <t>105,4*</t>
  </si>
  <si>
    <r>
      <t>5226,00</t>
    </r>
    <r>
      <rPr>
        <vertAlign val="superscript"/>
        <sz val="8"/>
        <color theme="1"/>
        <rFont val="Arial"/>
        <family val="2"/>
        <charset val="238"/>
      </rPr>
      <t>e</t>
    </r>
  </si>
  <si>
    <r>
      <t>4859056</t>
    </r>
    <r>
      <rPr>
        <vertAlign val="superscript"/>
        <sz val="8"/>
        <color theme="1"/>
        <rFont val="Arial"/>
        <family val="2"/>
        <charset val="238"/>
      </rPr>
      <t>b</t>
    </r>
  </si>
  <si>
    <t>1008770</t>
  </si>
  <si>
    <r>
      <t>98,1</t>
    </r>
    <r>
      <rPr>
        <b/>
        <vertAlign val="superscript"/>
        <sz val="8"/>
        <color theme="1"/>
        <rFont val="Arial"/>
        <family val="2"/>
        <charset val="238"/>
      </rPr>
      <t>e</t>
    </r>
  </si>
  <si>
    <t>16907*</t>
  </si>
  <si>
    <t>6698*</t>
  </si>
  <si>
    <t>10156*</t>
  </si>
  <si>
    <t>19648*</t>
  </si>
  <si>
    <t>7685*</t>
  </si>
  <si>
    <t>11909*</t>
  </si>
  <si>
    <t>22629*</t>
  </si>
  <si>
    <t>8722*</t>
  </si>
  <si>
    <t>13849*</t>
  </si>
  <si>
    <t>26702*</t>
  </si>
  <si>
    <t>15900*</t>
  </si>
  <si>
    <t>30623*</t>
  </si>
  <si>
    <t>11507*</t>
  </si>
  <si>
    <t>18996*</t>
  </si>
  <si>
    <t>130,9*</t>
  </si>
  <si>
    <r>
      <rPr>
        <b/>
        <sz val="7"/>
        <color theme="1"/>
        <rFont val="Arial"/>
        <family val="2"/>
        <charset val="238"/>
      </rPr>
      <t xml:space="preserve">U w a g a. </t>
    </r>
    <r>
      <rPr>
        <sz val="7"/>
        <color theme="1"/>
        <rFont val="Arial"/>
        <family val="2"/>
        <charset val="238"/>
      </rPr>
      <t xml:space="preserve">Dane pobrano z Krajowego Systemu Informacji Policji w dniu 27 kwietnia 2022 r.              </t>
    </r>
  </si>
  <si>
    <r>
      <rPr>
        <b/>
        <sz val="7"/>
        <color rgb="FF7D7D7D"/>
        <rFont val="Arial"/>
        <family val="2"/>
        <charset val="238"/>
      </rPr>
      <t>N o t e</t>
    </r>
    <r>
      <rPr>
        <sz val="7"/>
        <color rgb="FF7D7D7D"/>
        <rFont val="Arial"/>
        <family val="2"/>
        <charset val="238"/>
      </rPr>
      <t xml:space="preserve">. Data were extracted from the National Police Information System (KSIP) on 27 April 2022.         </t>
    </r>
  </si>
  <si>
    <r>
      <rPr>
        <b/>
        <sz val="7"/>
        <color theme="1"/>
        <rFont val="Arial"/>
        <family val="2"/>
        <charset val="238"/>
      </rPr>
      <t>U w a g a.</t>
    </r>
    <r>
      <rPr>
        <sz val="7"/>
        <color theme="1"/>
        <rFont val="Arial"/>
        <family val="2"/>
        <charset val="238"/>
      </rPr>
      <t xml:space="preserve"> Dane pobrano z Krajowego Systemu Informacji Policji w dniu 27 kwietnia 2022 r.
Ź r ó d ł o: dane Komendy Głównej Policji.</t>
    </r>
  </si>
  <si>
    <r>
      <rPr>
        <b/>
        <sz val="7"/>
        <color rgb="FF7D7D7D"/>
        <rFont val="Arial"/>
        <family val="2"/>
        <charset val="238"/>
      </rPr>
      <t xml:space="preserve">N o t e. </t>
    </r>
    <r>
      <rPr>
        <sz val="7"/>
        <color rgb="FF7D7D7D"/>
        <rFont val="Arial"/>
        <family val="2"/>
        <charset val="238"/>
      </rPr>
      <t xml:space="preserve">Data were extracted from the National Police Information System (KSIP) on 27 April 2022.
S o u r c e: data of the National Police Headquarters. 
          </t>
    </r>
  </si>
  <si>
    <r>
      <rPr>
        <b/>
        <sz val="7"/>
        <color theme="1"/>
        <rFont val="Arial"/>
        <family val="2"/>
        <charset val="238"/>
      </rPr>
      <t xml:space="preserve">U w a g a. </t>
    </r>
    <r>
      <rPr>
        <sz val="7"/>
        <color theme="1"/>
        <rFont val="Arial"/>
        <family val="2"/>
        <charset val="238"/>
      </rPr>
      <t xml:space="preserve">Dane pobrano z Krajowego Systemu Informacji Policji w dniu 27 kwietnia 2022 r.
Ź r ó d ł o: dane Komendy Głównej Policji.      </t>
    </r>
  </si>
  <si>
    <r>
      <rPr>
        <b/>
        <sz val="7"/>
        <color rgb="FF7D7D7D"/>
        <rFont val="Arial"/>
        <family val="2"/>
        <charset val="238"/>
      </rPr>
      <t xml:space="preserve">N o t e. </t>
    </r>
    <r>
      <rPr>
        <sz val="7"/>
        <color rgb="FF7D7D7D"/>
        <rFont val="Arial"/>
        <family val="2"/>
        <charset val="238"/>
      </rPr>
      <t>Data were extracted from the National Police Information System (KSIP) on 27 April 2022.</t>
    </r>
  </si>
  <si>
    <r>
      <rPr>
        <b/>
        <sz val="7"/>
        <color theme="1"/>
        <rFont val="Arial"/>
        <family val="2"/>
        <charset val="238"/>
      </rPr>
      <t>U w a g a</t>
    </r>
    <r>
      <rPr>
        <sz val="7"/>
        <color theme="1"/>
        <rFont val="Arial"/>
        <family val="2"/>
        <charset val="238"/>
      </rPr>
      <t>. Dane pobrano z Systemu Ewidencji Wypadków i Kolizji w dniu 22 kwietnia 2022 r.</t>
    </r>
  </si>
  <si>
    <r>
      <rPr>
        <b/>
        <sz val="7"/>
        <color rgb="FF7D7D7D"/>
        <rFont val="Arial"/>
        <family val="2"/>
        <charset val="238"/>
      </rPr>
      <t>N o t e</t>
    </r>
    <r>
      <rPr>
        <sz val="7"/>
        <color rgb="FF7D7D7D"/>
        <rFont val="Arial"/>
        <family val="2"/>
        <charset val="238"/>
      </rPr>
      <t>. Data were extracted from the Traffic Casualties and Clashes System (SEWIK) on 22 April 2022.</t>
    </r>
  </si>
  <si>
    <r>
      <rPr>
        <b/>
        <sz val="7"/>
        <rFont val="Arial"/>
        <family val="2"/>
        <charset val="238"/>
      </rPr>
      <t xml:space="preserve">a </t>
    </r>
    <r>
      <rPr>
        <sz val="7"/>
        <rFont val="Arial"/>
        <family val="2"/>
        <charset val="238"/>
      </rPr>
      <t>  Podstawowych (bez ziarna siewnego); łącznie z mieszankami zbożowymi.  </t>
    </r>
    <r>
      <rPr>
        <b/>
        <sz val="7"/>
        <rFont val="Arial"/>
        <family val="2"/>
        <charset val="238"/>
      </rPr>
      <t>b</t>
    </r>
    <r>
      <rPr>
        <sz val="7"/>
        <rFont val="Arial"/>
        <family val="2"/>
        <charset val="238"/>
      </rPr>
      <t xml:space="preserve">  Obejmuje bydło, cielęta, trzodę chlewną, owce, konie i drób. </t>
    </r>
    <r>
      <rPr>
        <b/>
        <sz val="7"/>
        <rFont val="Arial"/>
        <family val="2"/>
        <charset val="238"/>
      </rPr>
      <t> c</t>
    </r>
    <r>
      <rPr>
        <sz val="7"/>
        <rFont val="Arial"/>
        <family val="2"/>
        <charset val="238"/>
      </rPr>
      <t xml:space="preserve"> W wadze poubojowej ciepłej. d Okres lipiec – grudzień 2020 r. </t>
    </r>
    <r>
      <rPr>
        <b/>
        <sz val="7"/>
        <rFont val="Arial"/>
        <family val="2"/>
        <charset val="238"/>
      </rPr>
      <t>e</t>
    </r>
    <r>
      <rPr>
        <sz val="7"/>
        <rFont val="Arial"/>
        <family val="2"/>
        <charset val="238"/>
      </rPr>
      <t xml:space="preserve"> Okres lipiec 2020 – marzec 2021 r. </t>
    </r>
    <r>
      <rPr>
        <b/>
        <sz val="7"/>
        <rFont val="Arial"/>
        <family val="2"/>
        <charset val="238"/>
      </rPr>
      <t>f</t>
    </r>
    <r>
      <rPr>
        <sz val="7"/>
        <rFont val="Arial"/>
        <family val="2"/>
        <charset val="238"/>
      </rPr>
      <t xml:space="preserve"> Okres lipiec 2020 – czerwiec 2021 r. </t>
    </r>
    <r>
      <rPr>
        <b/>
        <sz val="7"/>
        <rFont val="Arial"/>
        <family val="2"/>
        <charset val="238"/>
      </rPr>
      <t>g</t>
    </r>
    <r>
      <rPr>
        <sz val="7"/>
        <rFont val="Arial"/>
        <family val="2"/>
        <charset val="238"/>
      </rPr>
      <t xml:space="preserve"> Okres lipiec – wrzesień 2021 r. </t>
    </r>
    <r>
      <rPr>
        <b/>
        <sz val="7"/>
        <rFont val="Arial"/>
        <family val="2"/>
        <charset val="238"/>
      </rPr>
      <t>h</t>
    </r>
    <r>
      <rPr>
        <sz val="7"/>
        <rFont val="Arial"/>
        <family val="2"/>
        <charset val="238"/>
      </rPr>
      <t xml:space="preserve"> Okres lipiec – grudzień 2021 r. </t>
    </r>
    <r>
      <rPr>
        <b/>
        <sz val="7"/>
        <rFont val="Arial"/>
        <family val="2"/>
        <charset val="238"/>
      </rPr>
      <t>i</t>
    </r>
    <r>
      <rPr>
        <sz val="7"/>
        <rFont val="Arial"/>
        <family val="2"/>
        <charset val="238"/>
      </rPr>
      <t xml:space="preserve"> Okres lipiec 2021 – marzec 2022 r.</t>
    </r>
  </si>
  <si>
    <r>
      <rPr>
        <b/>
        <sz val="7"/>
        <color rgb="FF7D7D7D"/>
        <rFont val="Arial"/>
        <family val="2"/>
        <charset val="238"/>
      </rPr>
      <t>a</t>
    </r>
    <r>
      <rPr>
        <sz val="7"/>
        <color rgb="FF7D7D7D"/>
        <rFont val="Arial"/>
        <family val="2"/>
        <charset val="238"/>
      </rPr>
      <t xml:space="preserve">  Basic (excluding sowing seeds); including cereal mixes.  </t>
    </r>
    <r>
      <rPr>
        <b/>
        <sz val="7"/>
        <color rgb="FF7D7D7D"/>
        <rFont val="Arial"/>
        <family val="2"/>
        <charset val="238"/>
      </rPr>
      <t>b</t>
    </r>
    <r>
      <rPr>
        <sz val="7"/>
        <color rgb="FF7D7D7D"/>
        <rFont val="Arial"/>
        <family val="2"/>
        <charset val="238"/>
      </rPr>
      <t xml:space="preserve">  Data include cattle, calves, pigs, sheep, horses and poultry.  </t>
    </r>
    <r>
      <rPr>
        <b/>
        <sz val="7"/>
        <color rgb="FF7D7D7D"/>
        <rFont val="Arial"/>
        <family val="2"/>
        <charset val="238"/>
      </rPr>
      <t>c</t>
    </r>
    <r>
      <rPr>
        <sz val="7"/>
        <color rgb="FF7D7D7D"/>
        <rFont val="Arial"/>
        <family val="2"/>
        <charset val="238"/>
      </rPr>
      <t xml:space="preserve">  In post-slaugther warm weight.  </t>
    </r>
    <r>
      <rPr>
        <b/>
        <sz val="7"/>
        <color rgb="FF7D7D7D"/>
        <rFont val="Arial"/>
        <family val="2"/>
        <charset val="238"/>
      </rPr>
      <t>d</t>
    </r>
    <r>
      <rPr>
        <sz val="7"/>
        <color rgb="FF7D7D7D"/>
        <rFont val="Arial"/>
        <family val="2"/>
        <charset val="238"/>
      </rPr>
      <t xml:space="preserve"> The period July – December 2020. </t>
    </r>
    <r>
      <rPr>
        <b/>
        <sz val="7"/>
        <color rgb="FF7D7D7D"/>
        <rFont val="Arial"/>
        <family val="2"/>
        <charset val="238"/>
      </rPr>
      <t>e</t>
    </r>
    <r>
      <rPr>
        <sz val="7"/>
        <color rgb="FF7D7D7D"/>
        <rFont val="Arial"/>
        <family val="2"/>
        <charset val="238"/>
      </rPr>
      <t xml:space="preserve"> The period July 2020 – March 2021. </t>
    </r>
    <r>
      <rPr>
        <b/>
        <sz val="7"/>
        <color rgb="FF7D7D7D"/>
        <rFont val="Arial"/>
        <family val="2"/>
        <charset val="238"/>
      </rPr>
      <t>f</t>
    </r>
    <r>
      <rPr>
        <sz val="7"/>
        <color rgb="FF7D7D7D"/>
        <rFont val="Arial"/>
        <family val="2"/>
        <charset val="238"/>
      </rPr>
      <t xml:space="preserve"> The period July 2020 – June 2021. </t>
    </r>
    <r>
      <rPr>
        <b/>
        <sz val="7"/>
        <color rgb="FF7D7D7D"/>
        <rFont val="Arial"/>
        <family val="2"/>
        <charset val="238"/>
      </rPr>
      <t xml:space="preserve">g </t>
    </r>
    <r>
      <rPr>
        <sz val="7"/>
        <color rgb="FF7D7D7D"/>
        <rFont val="Arial"/>
        <family val="2"/>
        <charset val="238"/>
      </rPr>
      <t xml:space="preserve">The period July – September 2021. </t>
    </r>
    <r>
      <rPr>
        <b/>
        <sz val="7"/>
        <color rgb="FF7D7D7D"/>
        <rFont val="Arial"/>
        <family val="2"/>
        <charset val="238"/>
      </rPr>
      <t>h</t>
    </r>
    <r>
      <rPr>
        <sz val="7"/>
        <color rgb="FF7D7D7D"/>
        <rFont val="Arial"/>
        <family val="2"/>
        <charset val="238"/>
      </rPr>
      <t xml:space="preserve"> The period July – December 2021.</t>
    </r>
    <r>
      <rPr>
        <b/>
        <sz val="7"/>
        <color rgb="FF7D7D7D"/>
        <rFont val="Arial"/>
        <family val="2"/>
        <charset val="238"/>
      </rPr>
      <t xml:space="preserve"> i</t>
    </r>
    <r>
      <rPr>
        <sz val="7"/>
        <color rgb="FF7D7D7D"/>
        <rFont val="Arial"/>
        <family val="2"/>
        <charset val="238"/>
      </rPr>
      <t xml:space="preserve"> The period July – March 2022. </t>
    </r>
  </si>
  <si>
    <r>
      <t>01–03
2021=
=100</t>
    </r>
    <r>
      <rPr>
        <b/>
        <vertAlign val="superscript"/>
        <sz val="7"/>
        <color theme="1"/>
        <rFont val="Arial"/>
        <family val="2"/>
        <charset val="238"/>
      </rPr>
      <t>b</t>
    </r>
    <r>
      <rPr>
        <b/>
        <sz val="7"/>
        <color theme="1"/>
        <rFont val="Arial"/>
        <family val="2"/>
        <charset val="238"/>
      </rPr>
      <t xml:space="preserve"> </t>
    </r>
  </si>
  <si>
    <t>FINANSE PRZEDSIĘBIORSTW
FINANCE OF ENTERPRISES</t>
  </si>
  <si>
    <r>
      <t xml:space="preserve">PODSTAWOWE DANE OGÓLNOPOLSKIE
</t>
    </r>
    <r>
      <rPr>
        <b/>
        <sz val="10"/>
        <color rgb="FF7D7D7D"/>
        <rFont val="Arial"/>
        <family val="2"/>
        <charset val="238"/>
      </rPr>
      <t>BASIC DATA FOR POLAND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</si>
</sst>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89">
    <font>
      <sz val="11"/>
      <color theme="1"/>
      <name val="Calibri"/>
      <family val="2"/>
      <scheme val="minor"/>
    </font>
    <font>
      <sz val="11"/>
      <color theme="1"/>
      <name val="Calibri"/>
      <family val="2"/>
      <charset val="238"/>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7"/>
      <color indexed="8"/>
      <name val="Times New Roman"/>
      <family val="1"/>
      <charset val="238"/>
    </font>
    <font>
      <b/>
      <sz val="7"/>
      <color theme="1"/>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i/>
      <sz val="7"/>
      <color rgb="FF7D7D7D"/>
      <name val="Arial"/>
      <family val="2"/>
      <charset val="238"/>
    </font>
    <font>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vertAlign val="superscript"/>
      <sz val="8"/>
      <color theme="1"/>
      <name val="Arial"/>
      <family val="2"/>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vertAlign val="superscript"/>
      <sz val="9"/>
      <color indexed="8"/>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family val="2"/>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7"/>
      <color rgb="FFFF0000"/>
      <name val="Arial"/>
      <family val="2"/>
      <charset val="238"/>
    </font>
    <font>
      <sz val="7"/>
      <color rgb="FF727271"/>
      <name val="Arial"/>
      <family val="2"/>
      <charset val="238"/>
    </font>
    <font>
      <vertAlign val="superscript"/>
      <sz val="7"/>
      <color rgb="FF727271"/>
      <name val="Arial"/>
      <family val="2"/>
      <charset val="238"/>
    </font>
    <font>
      <b/>
      <sz val="7"/>
      <color rgb="FF000000"/>
      <name val="Arial"/>
      <family val="2"/>
      <charset val="238"/>
    </font>
    <font>
      <sz val="7"/>
      <color rgb="FF000000"/>
      <name val="Arial"/>
      <family val="2"/>
      <charset val="238"/>
    </font>
    <font>
      <sz val="8"/>
      <name val="Arial CE"/>
      <charset val="238"/>
    </font>
    <font>
      <b/>
      <sz val="8"/>
      <name val="Arial CE"/>
      <charset val="238"/>
    </font>
    <font>
      <b/>
      <sz val="11"/>
      <color indexed="8"/>
      <name val="Arial"/>
      <family val="2"/>
      <charset val="238"/>
    </font>
    <font>
      <b/>
      <sz val="11"/>
      <color theme="1"/>
      <name val="Calibri"/>
      <family val="2"/>
      <charset val="238"/>
      <scheme val="minor"/>
    </font>
    <font>
      <sz val="8"/>
      <color rgb="FFFF0000"/>
      <name val="Arial"/>
      <family val="2"/>
      <charset val="238"/>
    </font>
    <font>
      <sz val="10"/>
      <color theme="1"/>
      <name val="Arial CE"/>
      <charset val="238"/>
    </font>
    <font>
      <sz val="8"/>
      <color rgb="FF000000"/>
      <name val="Arial"/>
      <family val="2"/>
      <charset val="238"/>
    </font>
    <font>
      <b/>
      <vertAlign val="superscript"/>
      <sz val="7"/>
      <color theme="1"/>
      <name val="Arial"/>
      <family val="2"/>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07">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style="thin">
        <color indexed="64"/>
      </left>
      <right/>
      <top style="thin">
        <color indexed="64"/>
      </top>
      <bottom/>
      <diagonal/>
    </border>
  </borders>
  <cellStyleXfs count="16">
    <xf numFmtId="0" fontId="0" fillId="0" borderId="0"/>
    <xf numFmtId="0" fontId="4" fillId="0" borderId="0" applyNumberFormat="0" applyFill="0" applyBorder="0" applyAlignment="0" applyProtection="0">
      <alignment vertical="top"/>
      <protection locked="0"/>
    </xf>
    <xf numFmtId="0" fontId="27" fillId="0" borderId="0"/>
    <xf numFmtId="0" fontId="39" fillId="0" borderId="0"/>
    <xf numFmtId="9" fontId="56" fillId="0" borderId="0" applyFont="0" applyFill="0" applyBorder="0" applyAlignment="0" applyProtection="0"/>
    <xf numFmtId="0" fontId="52" fillId="0" borderId="0"/>
    <xf numFmtId="0" fontId="52" fillId="0" borderId="0"/>
    <xf numFmtId="0" fontId="69" fillId="0" borderId="0" applyNumberFormat="0" applyFill="0" applyBorder="0" applyAlignment="0" applyProtection="0">
      <alignment vertical="top"/>
      <protection locked="0"/>
    </xf>
    <xf numFmtId="0" fontId="52" fillId="0" borderId="0"/>
    <xf numFmtId="0" fontId="52" fillId="0" borderId="0"/>
    <xf numFmtId="0" fontId="52" fillId="0" borderId="0">
      <alignment wrapText="1"/>
    </xf>
    <xf numFmtId="0" fontId="52" fillId="0" borderId="0"/>
    <xf numFmtId="0" fontId="99" fillId="0" borderId="0"/>
    <xf numFmtId="0" fontId="27" fillId="0" borderId="0"/>
    <xf numFmtId="0" fontId="39" fillId="0" borderId="0"/>
    <xf numFmtId="0" fontId="39" fillId="0" borderId="0"/>
  </cellStyleXfs>
  <cellXfs count="2089">
    <xf numFmtId="0" fontId="0" fillId="0" borderId="0" xfId="0"/>
    <xf numFmtId="0" fontId="5" fillId="0" borderId="0" xfId="1" applyFont="1" applyAlignment="1" applyProtection="1">
      <alignment wrapText="1"/>
    </xf>
    <xf numFmtId="0" fontId="6" fillId="0" borderId="0" xfId="0" applyFont="1" applyAlignment="1">
      <alignment vertical="center"/>
    </xf>
    <xf numFmtId="0" fontId="6" fillId="0" borderId="0" xfId="0" applyFont="1"/>
    <xf numFmtId="0" fontId="6" fillId="0" borderId="0" xfId="1" applyFont="1" applyFill="1" applyAlignment="1" applyProtection="1">
      <alignment vertical="center" wrapText="1"/>
    </xf>
    <xf numFmtId="0" fontId="6" fillId="0" borderId="0" xfId="1" applyFont="1" applyAlignment="1" applyProtection="1">
      <alignment vertical="center" wrapText="1"/>
    </xf>
    <xf numFmtId="0" fontId="5" fillId="0" borderId="0" xfId="1" applyFont="1" applyAlignment="1" applyProtection="1">
      <alignment vertical="center" wrapText="1"/>
    </xf>
    <xf numFmtId="0" fontId="6" fillId="0" borderId="0" xfId="0" applyFont="1" applyAlignment="1">
      <alignment horizontal="left" vertical="center"/>
    </xf>
    <xf numFmtId="0" fontId="3" fillId="0" borderId="0" xfId="1" applyFont="1" applyAlignment="1" applyProtection="1">
      <alignment vertical="center" wrapText="1"/>
    </xf>
    <xf numFmtId="0" fontId="11" fillId="0" borderId="0" xfId="0" applyFont="1" applyAlignment="1">
      <alignment horizontal="left" vertical="center"/>
    </xf>
    <xf numFmtId="0" fontId="13" fillId="0" borderId="0" xfId="0" applyFont="1"/>
    <xf numFmtId="0" fontId="3" fillId="0" borderId="0" xfId="0" applyFont="1" applyAlignment="1">
      <alignment vertical="center"/>
    </xf>
    <xf numFmtId="164" fontId="6" fillId="0" borderId="16" xfId="0" applyNumberFormat="1" applyFont="1" applyBorder="1" applyAlignment="1">
      <alignment horizontal="right" wrapText="1"/>
    </xf>
    <xf numFmtId="164" fontId="26" fillId="0" borderId="16" xfId="0" applyNumberFormat="1" applyFont="1" applyBorder="1" applyAlignment="1">
      <alignment horizontal="right" wrapText="1"/>
    </xf>
    <xf numFmtId="0" fontId="6" fillId="0" borderId="16" xfId="0" applyFont="1" applyBorder="1" applyAlignment="1">
      <alignment horizontal="right" wrapText="1"/>
    </xf>
    <xf numFmtId="164" fontId="6" fillId="0" borderId="0" xfId="2" applyNumberFormat="1" applyFont="1"/>
    <xf numFmtId="0" fontId="26" fillId="0" borderId="23" xfId="0" applyNumberFormat="1" applyFont="1" applyBorder="1" applyAlignment="1">
      <alignment horizontal="right" wrapText="1"/>
    </xf>
    <xf numFmtId="164" fontId="6" fillId="0" borderId="6" xfId="0" applyNumberFormat="1" applyFont="1" applyBorder="1" applyAlignment="1">
      <alignment horizontal="right" wrapText="1"/>
    </xf>
    <xf numFmtId="0" fontId="0" fillId="0" borderId="0" xfId="0" applyFont="1"/>
    <xf numFmtId="0" fontId="26" fillId="0" borderId="0" xfId="0" applyNumberFormat="1" applyFont="1" applyBorder="1" applyAlignment="1">
      <alignment horizontal="right" wrapText="1"/>
    </xf>
    <xf numFmtId="164" fontId="26" fillId="0" borderId="6" xfId="0" applyNumberFormat="1" applyFont="1" applyBorder="1" applyAlignment="1">
      <alignment horizontal="right" wrapText="1"/>
    </xf>
    <xf numFmtId="0" fontId="6" fillId="0" borderId="6" xfId="0" applyFont="1" applyBorder="1" applyAlignment="1">
      <alignment horizontal="right" wrapText="1"/>
    </xf>
    <xf numFmtId="0" fontId="28" fillId="0" borderId="0" xfId="0" applyFont="1"/>
    <xf numFmtId="0" fontId="6" fillId="0" borderId="0" xfId="0" applyFont="1" applyBorder="1" applyAlignment="1">
      <alignment horizontal="left" wrapText="1"/>
    </xf>
    <xf numFmtId="164" fontId="6" fillId="0" borderId="0" xfId="0" applyNumberFormat="1" applyFont="1" applyBorder="1" applyAlignment="1">
      <alignment horizontal="right" wrapText="1"/>
    </xf>
    <xf numFmtId="0" fontId="6" fillId="0" borderId="0" xfId="0" applyFont="1" applyBorder="1" applyAlignment="1">
      <alignment horizontal="right" wrapText="1"/>
    </xf>
    <xf numFmtId="164" fontId="29" fillId="0" borderId="0" xfId="0" applyNumberFormat="1" applyFont="1" applyBorder="1" applyAlignment="1">
      <alignment horizontal="right" wrapText="1"/>
    </xf>
    <xf numFmtId="0" fontId="32" fillId="0" borderId="0" xfId="0" applyFont="1"/>
    <xf numFmtId="2" fontId="6" fillId="0" borderId="16" xfId="0" applyNumberFormat="1" applyFont="1" applyBorder="1" applyAlignment="1">
      <alignment horizontal="right" wrapText="1"/>
    </xf>
    <xf numFmtId="0" fontId="9" fillId="0" borderId="0" xfId="0" applyFont="1" applyBorder="1" applyAlignment="1">
      <alignment horizontal="left" wrapText="1"/>
    </xf>
    <xf numFmtId="0" fontId="40" fillId="0" borderId="6" xfId="0" applyFont="1" applyBorder="1"/>
    <xf numFmtId="0" fontId="34" fillId="0" borderId="0" xfId="0" applyFont="1" applyBorder="1" applyAlignment="1">
      <alignment vertical="center"/>
    </xf>
    <xf numFmtId="0" fontId="44" fillId="0" borderId="0" xfId="0" applyFont="1"/>
    <xf numFmtId="0" fontId="44" fillId="0" borderId="0" xfId="0" applyFont="1" applyAlignment="1">
      <alignment vertical="center"/>
    </xf>
    <xf numFmtId="0" fontId="45" fillId="0" borderId="0" xfId="0" applyFont="1" applyAlignment="1">
      <alignment vertical="center"/>
    </xf>
    <xf numFmtId="0" fontId="0" fillId="0" borderId="0" xfId="0"/>
    <xf numFmtId="0" fontId="6" fillId="0" borderId="6" xfId="0" applyFont="1" applyBorder="1"/>
    <xf numFmtId="0" fontId="6" fillId="0" borderId="7" xfId="0" applyFont="1" applyBorder="1"/>
    <xf numFmtId="0" fontId="6" fillId="0" borderId="6" xfId="0" applyFont="1" applyBorder="1" applyAlignment="1">
      <alignment horizontal="right"/>
    </xf>
    <xf numFmtId="0" fontId="6" fillId="0" borderId="7" xfId="0" applyFont="1" applyBorder="1" applyAlignment="1">
      <alignment horizontal="right"/>
    </xf>
    <xf numFmtId="0" fontId="25" fillId="0" borderId="31" xfId="0" applyFont="1" applyBorder="1" applyAlignment="1">
      <alignment horizontal="center" vertical="center" wrapText="1"/>
    </xf>
    <xf numFmtId="0" fontId="6" fillId="0" borderId="0" xfId="0" applyFont="1" applyAlignment="1">
      <alignment horizontal="left"/>
    </xf>
    <xf numFmtId="0" fontId="26" fillId="0" borderId="6" xfId="0" applyFont="1" applyBorder="1" applyAlignment="1">
      <alignment horizontal="right"/>
    </xf>
    <xf numFmtId="164" fontId="26" fillId="0" borderId="6" xfId="0" applyNumberFormat="1" applyFont="1" applyBorder="1" applyAlignment="1">
      <alignment horizontal="right"/>
    </xf>
    <xf numFmtId="164" fontId="6" fillId="0" borderId="6" xfId="0" applyNumberFormat="1" applyFont="1" applyBorder="1" applyAlignment="1">
      <alignment horizontal="right"/>
    </xf>
    <xf numFmtId="164" fontId="6" fillId="0" borderId="7" xfId="0" applyNumberFormat="1" applyFont="1" applyBorder="1" applyAlignment="1">
      <alignment horizontal="right"/>
    </xf>
    <xf numFmtId="0" fontId="47" fillId="0" borderId="0" xfId="0" applyFont="1" applyAlignment="1"/>
    <xf numFmtId="0" fontId="35" fillId="0" borderId="37" xfId="0" applyFont="1" applyBorder="1" applyAlignment="1">
      <alignment horizontal="center" vertical="center"/>
    </xf>
    <xf numFmtId="0" fontId="35" fillId="0" borderId="38" xfId="0" applyFont="1" applyBorder="1" applyAlignment="1">
      <alignment horizontal="center" vertical="center"/>
    </xf>
    <xf numFmtId="0" fontId="9" fillId="0" borderId="0" xfId="0" applyFont="1" applyBorder="1" applyAlignment="1">
      <alignment wrapText="1"/>
    </xf>
    <xf numFmtId="164" fontId="26" fillId="0" borderId="0" xfId="0" applyNumberFormat="1" applyFont="1" applyBorder="1" applyAlignment="1">
      <alignment horizontal="right" wrapText="1"/>
    </xf>
    <xf numFmtId="164" fontId="26" fillId="0" borderId="24" xfId="0" applyNumberFormat="1" applyFont="1" applyBorder="1" applyAlignment="1">
      <alignment horizontal="right" wrapText="1"/>
    </xf>
    <xf numFmtId="0" fontId="48" fillId="0" borderId="0" xfId="1" applyFont="1" applyAlignment="1" applyProtection="1">
      <alignment horizontal="right" vertical="center"/>
    </xf>
    <xf numFmtId="164" fontId="26" fillId="0" borderId="17" xfId="0" applyNumberFormat="1" applyFont="1" applyBorder="1" applyAlignment="1">
      <alignment horizontal="right" wrapText="1"/>
    </xf>
    <xf numFmtId="0" fontId="0" fillId="0" borderId="0" xfId="0" applyFont="1" applyAlignment="1">
      <alignment vertical="center"/>
    </xf>
    <xf numFmtId="0" fontId="40" fillId="0" borderId="0" xfId="0" applyFont="1" applyAlignment="1">
      <alignment vertical="center"/>
    </xf>
    <xf numFmtId="0" fontId="13" fillId="0" borderId="0" xfId="0" applyFont="1" applyAlignment="1">
      <alignment vertical="center"/>
    </xf>
    <xf numFmtId="0" fontId="18" fillId="0" borderId="46" xfId="0" applyFont="1" applyBorder="1" applyAlignment="1">
      <alignment vertical="center" wrapText="1"/>
    </xf>
    <xf numFmtId="0" fontId="18" fillId="0" borderId="23" xfId="0" applyFont="1" applyBorder="1" applyAlignment="1">
      <alignment vertical="center" wrapText="1"/>
    </xf>
    <xf numFmtId="2" fontId="6" fillId="0" borderId="7" xfId="0" applyNumberFormat="1" applyFont="1" applyBorder="1" applyAlignment="1">
      <alignment horizontal="right"/>
    </xf>
    <xf numFmtId="2" fontId="6" fillId="0" borderId="0" xfId="0" applyNumberFormat="1" applyFont="1" applyBorder="1" applyAlignment="1">
      <alignment horizontal="right"/>
    </xf>
    <xf numFmtId="2" fontId="6" fillId="0" borderId="6" xfId="0" applyNumberFormat="1" applyFont="1" applyBorder="1" applyAlignment="1">
      <alignment horizontal="right"/>
    </xf>
    <xf numFmtId="164" fontId="6" fillId="0" borderId="0" xfId="0" applyNumberFormat="1" applyFont="1" applyBorder="1" applyAlignment="1">
      <alignment wrapText="1"/>
    </xf>
    <xf numFmtId="164" fontId="26" fillId="0" borderId="23" xfId="0" applyNumberFormat="1" applyFont="1" applyBorder="1" applyAlignment="1">
      <alignment horizontal="right" wrapText="1"/>
    </xf>
    <xf numFmtId="1" fontId="6" fillId="0" borderId="6" xfId="0" applyNumberFormat="1" applyFont="1" applyBorder="1" applyAlignment="1">
      <alignment horizontal="right"/>
    </xf>
    <xf numFmtId="0" fontId="51" fillId="0" borderId="0" xfId="2" applyFont="1"/>
    <xf numFmtId="0" fontId="52" fillId="0" borderId="0" xfId="2" applyFont="1"/>
    <xf numFmtId="0" fontId="9" fillId="0" borderId="0" xfId="0" applyFont="1"/>
    <xf numFmtId="0" fontId="52" fillId="0" borderId="0" xfId="2" applyFont="1" applyBorder="1"/>
    <xf numFmtId="0" fontId="34" fillId="0" borderId="4" xfId="2" applyFont="1" applyFill="1" applyBorder="1" applyAlignment="1">
      <alignment horizontal="center" vertical="center"/>
    </xf>
    <xf numFmtId="0" fontId="34" fillId="0" borderId="31" xfId="2" applyFont="1" applyFill="1" applyBorder="1" applyAlignment="1">
      <alignment horizontal="center" vertical="center" wrapText="1"/>
    </xf>
    <xf numFmtId="0" fontId="9" fillId="0" borderId="0" xfId="2" applyFont="1" applyBorder="1"/>
    <xf numFmtId="0" fontId="9" fillId="0" borderId="0" xfId="2" applyFont="1" applyBorder="1" applyAlignment="1">
      <alignment horizontal="left"/>
    </xf>
    <xf numFmtId="0" fontId="6" fillId="0" borderId="6" xfId="0" applyFont="1" applyBorder="1" applyAlignment="1">
      <alignment wrapText="1"/>
    </xf>
    <xf numFmtId="164" fontId="9" fillId="0" borderId="0" xfId="2" applyNumberFormat="1" applyFont="1" applyBorder="1"/>
    <xf numFmtId="164" fontId="38" fillId="0" borderId="8" xfId="2" applyNumberFormat="1" applyFont="1" applyFill="1" applyBorder="1" applyAlignment="1">
      <alignment horizontal="right"/>
    </xf>
    <xf numFmtId="0" fontId="9" fillId="0" borderId="0" xfId="2" applyFont="1" applyBorder="1" applyAlignment="1">
      <alignment horizontal="left" vertical="center" wrapText="1"/>
    </xf>
    <xf numFmtId="0" fontId="9" fillId="0" borderId="0" xfId="2" applyFont="1"/>
    <xf numFmtId="0" fontId="6" fillId="0" borderId="0" xfId="2" applyFont="1" applyBorder="1"/>
    <xf numFmtId="164" fontId="26" fillId="0" borderId="6" xfId="2" applyNumberFormat="1" applyFont="1" applyBorder="1"/>
    <xf numFmtId="0" fontId="55" fillId="0" borderId="0" xfId="2" applyFont="1" applyBorder="1"/>
    <xf numFmtId="0" fontId="55" fillId="0" borderId="0" xfId="2" applyFont="1"/>
    <xf numFmtId="0" fontId="3" fillId="0" borderId="0" xfId="0" applyFont="1"/>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7" xfId="0" applyFont="1" applyBorder="1" applyAlignment="1">
      <alignment horizontal="center" vertical="center" wrapText="1"/>
    </xf>
    <xf numFmtId="0" fontId="9" fillId="0" borderId="0" xfId="0" applyFont="1" applyAlignment="1">
      <alignment horizontal="right"/>
    </xf>
    <xf numFmtId="0" fontId="34" fillId="0" borderId="4" xfId="2" applyFont="1" applyBorder="1"/>
    <xf numFmtId="164" fontId="38" fillId="0" borderId="0" xfId="2" applyNumberFormat="1" applyFont="1" applyFill="1" applyBorder="1" applyAlignment="1">
      <alignment horizontal="right"/>
    </xf>
    <xf numFmtId="0" fontId="52" fillId="0" borderId="0" xfId="0" applyFont="1"/>
    <xf numFmtId="0" fontId="57" fillId="0" borderId="0" xfId="1" applyFont="1" applyBorder="1" applyAlignment="1" applyProtection="1">
      <alignment horizontal="left" vertical="center"/>
    </xf>
    <xf numFmtId="0" fontId="34" fillId="0" borderId="31" xfId="2" applyFont="1" applyBorder="1" applyAlignment="1">
      <alignment horizontal="center" vertical="center" wrapText="1"/>
    </xf>
    <xf numFmtId="0" fontId="9" fillId="0" borderId="0" xfId="2" applyNumberFormat="1" applyFont="1" applyBorder="1" applyAlignment="1">
      <alignment horizontal="left"/>
    </xf>
    <xf numFmtId="164" fontId="26" fillId="0" borderId="0" xfId="2" applyNumberFormat="1" applyFont="1"/>
    <xf numFmtId="0" fontId="34" fillId="0" borderId="0" xfId="2" applyFont="1" applyAlignment="1">
      <alignment vertical="top" wrapText="1"/>
    </xf>
    <xf numFmtId="0" fontId="34" fillId="0" borderId="0" xfId="2" applyFont="1" applyAlignment="1">
      <alignment horizontal="left" vertical="top" wrapText="1"/>
    </xf>
    <xf numFmtId="164" fontId="6" fillId="0" borderId="0" xfId="0" applyNumberFormat="1" applyFont="1"/>
    <xf numFmtId="164" fontId="6" fillId="0" borderId="6" xfId="0" applyNumberFormat="1" applyFont="1" applyBorder="1"/>
    <xf numFmtId="164" fontId="26" fillId="0" borderId="0" xfId="0" applyNumberFormat="1" applyFont="1"/>
    <xf numFmtId="0" fontId="26" fillId="0" borderId="6" xfId="0" applyFont="1" applyBorder="1"/>
    <xf numFmtId="0" fontId="9" fillId="2" borderId="0" xfId="5" applyFont="1" applyFill="1" applyAlignment="1"/>
    <xf numFmtId="0" fontId="31" fillId="2" borderId="0" xfId="5" applyFont="1" applyFill="1" applyAlignment="1"/>
    <xf numFmtId="0" fontId="52" fillId="0" borderId="0" xfId="5" applyFont="1" applyAlignment="1"/>
    <xf numFmtId="0" fontId="34" fillId="2" borderId="5" xfId="5" applyFont="1" applyFill="1" applyBorder="1" applyAlignment="1">
      <alignment horizontal="center" vertical="center" wrapText="1"/>
    </xf>
    <xf numFmtId="0" fontId="34" fillId="2" borderId="8" xfId="5" applyFont="1" applyFill="1" applyBorder="1" applyAlignment="1">
      <alignment horizontal="center" vertical="center" wrapText="1"/>
    </xf>
    <xf numFmtId="0" fontId="9" fillId="0" borderId="0" xfId="5" applyFont="1" applyBorder="1" applyAlignment="1">
      <alignment horizontal="left"/>
    </xf>
    <xf numFmtId="0" fontId="9" fillId="0" borderId="0" xfId="5" applyFont="1" applyBorder="1" applyAlignment="1">
      <alignment horizontal="center"/>
    </xf>
    <xf numFmtId="0" fontId="38" fillId="0" borderId="8" xfId="5" applyNumberFormat="1" applyFont="1" applyBorder="1" applyAlignment="1">
      <alignment horizontal="right"/>
    </xf>
    <xf numFmtId="0" fontId="38" fillId="0" borderId="0" xfId="5" applyFont="1" applyBorder="1" applyAlignment="1">
      <alignment horizontal="right"/>
    </xf>
    <xf numFmtId="2" fontId="9" fillId="0" borderId="0" xfId="5" applyNumberFormat="1" applyFont="1" applyBorder="1" applyAlignment="1"/>
    <xf numFmtId="164" fontId="9" fillId="0" borderId="0" xfId="5" applyNumberFormat="1" applyFont="1" applyBorder="1" applyAlignment="1"/>
    <xf numFmtId="0" fontId="9" fillId="0" borderId="0" xfId="5" applyFont="1" applyBorder="1" applyAlignment="1"/>
    <xf numFmtId="0" fontId="9" fillId="0" borderId="0" xfId="5" applyFont="1" applyBorder="1" applyAlignment="1">
      <alignment horizontal="right"/>
    </xf>
    <xf numFmtId="164" fontId="9" fillId="0" borderId="0" xfId="5" applyNumberFormat="1" applyFont="1" applyBorder="1" applyAlignment="1">
      <alignment horizontal="right" wrapText="1"/>
    </xf>
    <xf numFmtId="0" fontId="18" fillId="0" borderId="0" xfId="0" applyFont="1" applyAlignment="1">
      <alignment vertical="top"/>
    </xf>
    <xf numFmtId="0" fontId="52" fillId="0" borderId="0" xfId="5" applyFont="1"/>
    <xf numFmtId="0" fontId="31" fillId="2" borderId="0" xfId="5" applyFont="1" applyFill="1"/>
    <xf numFmtId="0" fontId="59" fillId="2" borderId="0" xfId="5" applyFont="1" applyFill="1"/>
    <xf numFmtId="0" fontId="59" fillId="0" borderId="0" xfId="5" applyFont="1"/>
    <xf numFmtId="0" fontId="52" fillId="2" borderId="0" xfId="5" applyFont="1" applyFill="1" applyAlignment="1"/>
    <xf numFmtId="0" fontId="52" fillId="0" borderId="0" xfId="5" applyFont="1" applyBorder="1" applyAlignment="1"/>
    <xf numFmtId="0" fontId="58" fillId="0" borderId="0" xfId="5" applyFont="1" applyBorder="1" applyAlignment="1"/>
    <xf numFmtId="164" fontId="9" fillId="0" borderId="0" xfId="5" applyNumberFormat="1" applyFont="1" applyFill="1" applyBorder="1" applyAlignment="1">
      <alignment horizontal="right" wrapText="1"/>
    </xf>
    <xf numFmtId="0" fontId="9" fillId="0" borderId="0" xfId="5" applyFont="1" applyBorder="1"/>
    <xf numFmtId="164" fontId="52" fillId="0" borderId="0" xfId="5" applyNumberFormat="1" applyFont="1"/>
    <xf numFmtId="0" fontId="9" fillId="0" borderId="0" xfId="0" applyFont="1" applyAlignment="1">
      <alignment horizontal="center"/>
    </xf>
    <xf numFmtId="0" fontId="31" fillId="2" borderId="0" xfId="5" applyFont="1" applyFill="1" applyAlignment="1">
      <alignment vertical="top"/>
    </xf>
    <xf numFmtId="0" fontId="52" fillId="0" borderId="0" xfId="0" applyFont="1" applyAlignment="1">
      <alignment vertical="top"/>
    </xf>
    <xf numFmtId="0" fontId="52" fillId="0" borderId="54" xfId="0" applyFont="1" applyBorder="1"/>
    <xf numFmtId="0" fontId="52" fillId="0" borderId="2" xfId="0" applyFont="1" applyBorder="1"/>
    <xf numFmtId="0" fontId="52" fillId="0" borderId="0" xfId="0" applyFont="1" applyBorder="1"/>
    <xf numFmtId="0" fontId="9" fillId="0" borderId="0" xfId="0" applyFont="1" applyBorder="1" applyAlignment="1">
      <alignment vertical="center" wrapText="1"/>
    </xf>
    <xf numFmtId="164" fontId="9" fillId="0" borderId="0" xfId="0" applyNumberFormat="1" applyFont="1" applyBorder="1" applyAlignment="1">
      <alignment vertical="center" wrapText="1"/>
    </xf>
    <xf numFmtId="164" fontId="38" fillId="0" borderId="23" xfId="0" applyNumberFormat="1" applyFont="1" applyBorder="1" applyAlignment="1">
      <alignment horizontal="right" vertical="center" wrapText="1"/>
    </xf>
    <xf numFmtId="0" fontId="31" fillId="0" borderId="0" xfId="0" applyFont="1" applyAlignment="1">
      <alignment vertical="center"/>
    </xf>
    <xf numFmtId="0" fontId="6" fillId="0" borderId="17" xfId="0" applyFont="1" applyBorder="1" applyAlignment="1">
      <alignment horizontal="right" wrapText="1"/>
    </xf>
    <xf numFmtId="164" fontId="9" fillId="0" borderId="0" xfId="0" applyNumberFormat="1" applyFont="1" applyBorder="1" applyAlignment="1">
      <alignment wrapText="1"/>
    </xf>
    <xf numFmtId="164" fontId="38" fillId="0" borderId="23" xfId="0" applyNumberFormat="1" applyFont="1" applyBorder="1" applyAlignment="1">
      <alignment horizontal="right" wrapText="1"/>
    </xf>
    <xf numFmtId="0" fontId="40" fillId="0" borderId="0" xfId="0" applyFont="1" applyBorder="1" applyAlignment="1"/>
    <xf numFmtId="0" fontId="52" fillId="0" borderId="0" xfId="0" applyFont="1" applyAlignment="1">
      <alignment vertical="center"/>
    </xf>
    <xf numFmtId="0" fontId="9" fillId="0" borderId="0" xfId="0" applyFont="1" applyAlignment="1">
      <alignment vertical="center"/>
    </xf>
    <xf numFmtId="0" fontId="9" fillId="0" borderId="6" xfId="0" applyFont="1" applyBorder="1"/>
    <xf numFmtId="0" fontId="61" fillId="0" borderId="0" xfId="0" applyFont="1"/>
    <xf numFmtId="0" fontId="63" fillId="0" borderId="0" xfId="2" applyFont="1"/>
    <xf numFmtId="0" fontId="6" fillId="0" borderId="7" xfId="0" applyFont="1" applyBorder="1" applyAlignment="1">
      <alignment vertical="center"/>
    </xf>
    <xf numFmtId="0" fontId="6" fillId="0" borderId="0" xfId="0" applyFont="1" applyBorder="1" applyAlignment="1">
      <alignment vertical="center"/>
    </xf>
    <xf numFmtId="2" fontId="6" fillId="0" borderId="6" xfId="0" applyNumberFormat="1" applyFont="1" applyBorder="1" applyAlignment="1">
      <alignment vertical="center"/>
    </xf>
    <xf numFmtId="0" fontId="6" fillId="0" borderId="0" xfId="0" applyFont="1" applyBorder="1" applyAlignment="1">
      <alignment vertical="center" wrapText="1"/>
    </xf>
    <xf numFmtId="0" fontId="6" fillId="0" borderId="6" xfId="0" applyFont="1" applyBorder="1" applyAlignment="1">
      <alignment vertical="center" wrapText="1"/>
    </xf>
    <xf numFmtId="0" fontId="29" fillId="0" borderId="0" xfId="2" applyFont="1" applyAlignment="1"/>
    <xf numFmtId="0" fontId="18" fillId="0" borderId="4" xfId="2" applyFont="1" applyFill="1" applyBorder="1" applyAlignment="1">
      <alignment horizontal="center" vertical="center"/>
    </xf>
    <xf numFmtId="0" fontId="6" fillId="0" borderId="0" xfId="2" applyNumberFormat="1" applyFont="1" applyBorder="1" applyAlignment="1">
      <alignment horizontal="left"/>
    </xf>
    <xf numFmtId="164" fontId="26" fillId="0" borderId="8" xfId="2" applyNumberFormat="1" applyFont="1" applyFill="1" applyBorder="1" applyAlignment="1">
      <alignment horizontal="right"/>
    </xf>
    <xf numFmtId="0" fontId="64" fillId="0" borderId="0" xfId="0" applyFont="1"/>
    <xf numFmtId="0" fontId="38" fillId="0" borderId="0" xfId="0" applyFont="1" applyAlignment="1">
      <alignment horizontal="left" vertical="center"/>
    </xf>
    <xf numFmtId="2" fontId="6" fillId="0" borderId="17" xfId="0" applyNumberFormat="1" applyFont="1" applyBorder="1" applyAlignment="1">
      <alignment horizontal="right" wrapText="1"/>
    </xf>
    <xf numFmtId="2" fontId="6" fillId="0" borderId="0" xfId="0" applyNumberFormat="1" applyFont="1"/>
    <xf numFmtId="164" fontId="38" fillId="0" borderId="0" xfId="0" applyNumberFormat="1" applyFont="1" applyBorder="1" applyAlignment="1">
      <alignment horizontal="right" wrapText="1"/>
    </xf>
    <xf numFmtId="0" fontId="40" fillId="0" borderId="0" xfId="0" applyFont="1"/>
    <xf numFmtId="0" fontId="13" fillId="0" borderId="0" xfId="0" applyFont="1" applyAlignment="1"/>
    <xf numFmtId="0" fontId="0" fillId="0" borderId="0" xfId="0" applyFont="1" applyAlignment="1"/>
    <xf numFmtId="0" fontId="6" fillId="0" borderId="23" xfId="0" applyFont="1" applyFill="1" applyBorder="1" applyAlignment="1">
      <alignment horizontal="left"/>
    </xf>
    <xf numFmtId="0" fontId="6" fillId="0" borderId="24" xfId="0" applyFont="1" applyBorder="1"/>
    <xf numFmtId="0" fontId="6" fillId="0" borderId="16" xfId="0" applyFont="1" applyBorder="1"/>
    <xf numFmtId="164" fontId="6" fillId="0" borderId="16" xfId="0" applyNumberFormat="1" applyFont="1" applyBorder="1"/>
    <xf numFmtId="164" fontId="6" fillId="0" borderId="17" xfId="0" applyNumberFormat="1" applyFont="1" applyBorder="1"/>
    <xf numFmtId="0" fontId="65" fillId="0" borderId="0" xfId="0" applyFont="1"/>
    <xf numFmtId="0" fontId="20" fillId="0" borderId="0" xfId="0" applyFont="1" applyAlignment="1">
      <alignment horizontal="left" vertical="center"/>
    </xf>
    <xf numFmtId="0" fontId="0" fillId="0" borderId="0" xfId="0"/>
    <xf numFmtId="0" fontId="0" fillId="0" borderId="0" xfId="0" applyAlignment="1">
      <alignment vertical="center"/>
    </xf>
    <xf numFmtId="0" fontId="0" fillId="0" borderId="0" xfId="0" applyAlignment="1"/>
    <xf numFmtId="0" fontId="62" fillId="0" borderId="0" xfId="2" applyFont="1"/>
    <xf numFmtId="0" fontId="34" fillId="0" borderId="4" xfId="2" applyFont="1" applyFill="1" applyBorder="1"/>
    <xf numFmtId="0" fontId="6" fillId="0" borderId="0" xfId="2" applyFont="1" applyFill="1" applyBorder="1" applyAlignment="1">
      <alignment horizontal="left"/>
    </xf>
    <xf numFmtId="0" fontId="67" fillId="0" borderId="0" xfId="2" applyFont="1"/>
    <xf numFmtId="0" fontId="5" fillId="0" borderId="0" xfId="2" applyFont="1"/>
    <xf numFmtId="0" fontId="38" fillId="0" borderId="0" xfId="2" applyFont="1"/>
    <xf numFmtId="0" fontId="51" fillId="0" borderId="0" xfId="2" applyFont="1" applyAlignment="1">
      <alignment vertical="center"/>
    </xf>
    <xf numFmtId="0" fontId="31" fillId="0" borderId="0" xfId="2" applyFont="1" applyAlignment="1">
      <alignment vertical="center"/>
    </xf>
    <xf numFmtId="0" fontId="70" fillId="0" borderId="0" xfId="7" applyFont="1" applyAlignment="1" applyProtection="1"/>
    <xf numFmtId="0" fontId="34" fillId="0" borderId="3" xfId="2" applyFont="1" applyFill="1" applyBorder="1" applyAlignment="1">
      <alignment horizontal="left" vertical="center"/>
    </xf>
    <xf numFmtId="0" fontId="34" fillId="0" borderId="4" xfId="2" applyFont="1" applyFill="1" applyBorder="1" applyAlignment="1">
      <alignment horizontal="centerContinuous" vertical="center"/>
    </xf>
    <xf numFmtId="0" fontId="34" fillId="0" borderId="5" xfId="2" applyFont="1" applyFill="1" applyBorder="1" applyAlignment="1">
      <alignment horizontal="centerContinuous" vertical="center"/>
    </xf>
    <xf numFmtId="0" fontId="34" fillId="0" borderId="4" xfId="2" applyFont="1" applyFill="1" applyBorder="1" applyAlignment="1">
      <alignment horizontal="left" vertical="center"/>
    </xf>
    <xf numFmtId="0" fontId="34" fillId="0" borderId="5" xfId="2" applyFont="1" applyFill="1" applyBorder="1" applyAlignment="1">
      <alignment horizontal="left" vertical="center"/>
    </xf>
    <xf numFmtId="0" fontId="34" fillId="0" borderId="55" xfId="2" applyFont="1" applyFill="1" applyBorder="1"/>
    <xf numFmtId="0" fontId="63" fillId="0" borderId="0" xfId="2" applyFont="1" applyFill="1" applyBorder="1" applyAlignment="1">
      <alignment horizontal="left"/>
    </xf>
    <xf numFmtId="0" fontId="51" fillId="0" borderId="0" xfId="2" applyFont="1" applyBorder="1"/>
    <xf numFmtId="0" fontId="51" fillId="0" borderId="0" xfId="2" applyFont="1" applyAlignment="1">
      <alignment horizontal="justify"/>
    </xf>
    <xf numFmtId="0" fontId="71" fillId="0" borderId="0" xfId="0" applyFont="1"/>
    <xf numFmtId="0" fontId="31" fillId="0" borderId="0" xfId="0" applyFont="1"/>
    <xf numFmtId="0" fontId="9" fillId="0" borderId="8" xfId="0" applyFont="1" applyBorder="1" applyAlignment="1">
      <alignment horizontal="left" vertical="center"/>
    </xf>
    <xf numFmtId="0" fontId="72" fillId="0" borderId="0" xfId="0" applyFont="1"/>
    <xf numFmtId="0" fontId="8" fillId="0" borderId="0" xfId="0" applyFont="1"/>
    <xf numFmtId="164" fontId="9" fillId="0" borderId="6" xfId="0" applyNumberFormat="1" applyFont="1" applyBorder="1" applyAlignment="1">
      <alignment horizontal="right" vertical="center"/>
    </xf>
    <xf numFmtId="164" fontId="9" fillId="0" borderId="0" xfId="0" applyNumberFormat="1" applyFont="1" applyBorder="1" applyAlignment="1">
      <alignment horizontal="right" vertical="center"/>
    </xf>
    <xf numFmtId="0" fontId="9" fillId="0" borderId="8" xfId="0" applyNumberFormat="1" applyFont="1" applyBorder="1" applyAlignment="1">
      <alignment horizontal="left"/>
    </xf>
    <xf numFmtId="164" fontId="6" fillId="0" borderId="0" xfId="0" applyNumberFormat="1" applyFont="1" applyBorder="1" applyAlignment="1">
      <alignment vertical="center"/>
    </xf>
    <xf numFmtId="0" fontId="6" fillId="0" borderId="8" xfId="0" applyFont="1" applyBorder="1" applyAlignment="1">
      <alignment horizontal="left" vertical="center"/>
    </xf>
    <xf numFmtId="164" fontId="6" fillId="0" borderId="6" xfId="0" applyNumberFormat="1" applyFont="1" applyBorder="1" applyAlignment="1">
      <alignment horizontal="right" vertical="center"/>
    </xf>
    <xf numFmtId="164" fontId="6" fillId="0" borderId="0" xfId="0" applyNumberFormat="1" applyFont="1" applyBorder="1" applyAlignment="1">
      <alignment horizontal="right" vertical="center"/>
    </xf>
    <xf numFmtId="164" fontId="6" fillId="0" borderId="7" xfId="0" applyNumberFormat="1" applyFont="1" applyBorder="1" applyAlignment="1">
      <alignment horizontal="right" vertical="center"/>
    </xf>
    <xf numFmtId="2" fontId="6" fillId="0" borderId="8" xfId="0" applyNumberFormat="1" applyFont="1" applyBorder="1" applyAlignment="1">
      <alignment horizontal="left" vertical="center"/>
    </xf>
    <xf numFmtId="0" fontId="6" fillId="0" borderId="8" xfId="0" applyNumberFormat="1" applyFont="1" applyBorder="1" applyAlignment="1">
      <alignment horizontal="left" vertical="center"/>
    </xf>
    <xf numFmtId="0" fontId="8" fillId="0" borderId="0" xfId="0" applyFont="1" applyBorder="1" applyAlignment="1">
      <alignment wrapText="1"/>
    </xf>
    <xf numFmtId="0" fontId="9" fillId="0" borderId="0" xfId="2" applyNumberFormat="1" applyFont="1" applyFill="1" applyBorder="1" applyAlignment="1">
      <alignment horizontal="left"/>
    </xf>
    <xf numFmtId="0" fontId="31" fillId="0" borderId="28" xfId="2" applyFont="1" applyBorder="1" applyAlignment="1">
      <alignment horizontal="left"/>
    </xf>
    <xf numFmtId="0" fontId="5" fillId="0" borderId="0" xfId="0" applyFont="1" applyAlignment="1">
      <alignment horizontal="left" vertical="center"/>
    </xf>
    <xf numFmtId="2" fontId="8" fillId="0" borderId="16" xfId="0" applyNumberFormat="1" applyFont="1" applyBorder="1" applyAlignment="1">
      <alignment horizontal="right" wrapText="1"/>
    </xf>
    <xf numFmtId="2" fontId="8" fillId="0" borderId="17" xfId="0" applyNumberFormat="1" applyFont="1" applyBorder="1" applyAlignment="1">
      <alignment horizontal="right" wrapText="1"/>
    </xf>
    <xf numFmtId="0" fontId="61" fillId="0" borderId="0" xfId="2" applyFont="1"/>
    <xf numFmtId="0" fontId="38" fillId="0" borderId="8" xfId="2" applyFont="1" applyFill="1" applyBorder="1" applyAlignment="1">
      <alignment horizontal="right"/>
    </xf>
    <xf numFmtId="0" fontId="38" fillId="0" borderId="0" xfId="2" applyFont="1" applyFill="1" applyBorder="1" applyAlignment="1">
      <alignment horizontal="right"/>
    </xf>
    <xf numFmtId="0" fontId="31" fillId="0" borderId="0" xfId="2" applyFont="1" applyFill="1" applyBorder="1"/>
    <xf numFmtId="0" fontId="31" fillId="0" borderId="0" xfId="2" applyFont="1" applyFill="1" applyBorder="1" applyAlignment="1">
      <alignment horizontal="left" vertical="center"/>
    </xf>
    <xf numFmtId="0" fontId="30" fillId="0" borderId="0" xfId="2" applyFont="1" applyFill="1" applyBorder="1" applyAlignment="1">
      <alignment horizontal="right"/>
    </xf>
    <xf numFmtId="0" fontId="31" fillId="0" borderId="0" xfId="2" applyFont="1" applyFill="1" applyBorder="1" applyAlignment="1">
      <alignment horizontal="right" vertical="center"/>
    </xf>
    <xf numFmtId="0" fontId="31" fillId="0" borderId="0" xfId="2" applyFont="1" applyAlignment="1">
      <alignment horizontal="left" vertical="center"/>
    </xf>
    <xf numFmtId="0" fontId="52" fillId="0" borderId="0" xfId="0" applyFont="1" applyBorder="1" applyAlignment="1">
      <alignment vertical="center"/>
    </xf>
    <xf numFmtId="0" fontId="9" fillId="0" borderId="0" xfId="0" applyFont="1" applyBorder="1" applyAlignment="1">
      <alignment horizontal="right" vertical="center"/>
    </xf>
    <xf numFmtId="0" fontId="34" fillId="0" borderId="1" xfId="0" applyFont="1" applyBorder="1" applyAlignment="1">
      <alignment vertical="center" wrapText="1"/>
    </xf>
    <xf numFmtId="0" fontId="34" fillId="0" borderId="56" xfId="0" applyFont="1" applyBorder="1" applyAlignment="1">
      <alignment vertical="center" wrapText="1"/>
    </xf>
    <xf numFmtId="0" fontId="34" fillId="0" borderId="8" xfId="0" applyFont="1" applyBorder="1" applyAlignment="1">
      <alignment vertical="center" wrapText="1"/>
    </xf>
    <xf numFmtId="0" fontId="6" fillId="0" borderId="0" xfId="0" applyFont="1" applyAlignment="1">
      <alignment horizontal="right"/>
    </xf>
    <xf numFmtId="0" fontId="26" fillId="0" borderId="16" xfId="0" applyFont="1" applyBorder="1" applyAlignment="1">
      <alignment horizontal="right" wrapText="1"/>
    </xf>
    <xf numFmtId="0" fontId="77" fillId="0" borderId="0" xfId="0" applyFont="1" applyAlignment="1">
      <alignment vertical="center"/>
    </xf>
    <xf numFmtId="0" fontId="6" fillId="0" borderId="0" xfId="0" applyFont="1" applyAlignment="1">
      <alignment horizontal="right" vertical="center"/>
    </xf>
    <xf numFmtId="0" fontId="18" fillId="0" borderId="1" xfId="0" applyFont="1" applyBorder="1" applyAlignment="1">
      <alignment vertical="center" wrapText="1"/>
    </xf>
    <xf numFmtId="0" fontId="18" fillId="0" borderId="0" xfId="0" applyFont="1" applyBorder="1" applyAlignment="1">
      <alignment vertical="center" wrapText="1"/>
    </xf>
    <xf numFmtId="0" fontId="6" fillId="0" borderId="0" xfId="0" applyFont="1" applyBorder="1" applyAlignment="1">
      <alignment horizontal="left"/>
    </xf>
    <xf numFmtId="0" fontId="29" fillId="0" borderId="0" xfId="0" applyFont="1" applyBorder="1" applyAlignment="1">
      <alignment wrapText="1"/>
    </xf>
    <xf numFmtId="0" fontId="15" fillId="0" borderId="0" xfId="0" applyNumberFormat="1" applyFont="1" applyBorder="1" applyAlignment="1">
      <alignment horizontal="right" wrapText="1"/>
    </xf>
    <xf numFmtId="0" fontId="34" fillId="0" borderId="3" xfId="2" applyFont="1" applyFill="1" applyBorder="1"/>
    <xf numFmtId="0" fontId="34" fillId="0" borderId="5" xfId="2" applyFont="1" applyFill="1" applyBorder="1"/>
    <xf numFmtId="0" fontId="34" fillId="0" borderId="54" xfId="2" applyFont="1" applyFill="1" applyBorder="1"/>
    <xf numFmtId="0" fontId="80" fillId="0" borderId="0" xfId="2" applyFont="1" applyAlignment="1">
      <alignment vertical="center"/>
    </xf>
    <xf numFmtId="0" fontId="5" fillId="0" borderId="0" xfId="2" applyFont="1" applyAlignment="1"/>
    <xf numFmtId="0" fontId="5" fillId="0" borderId="0" xfId="2" applyFont="1" applyAlignment="1">
      <alignment vertical="center"/>
    </xf>
    <xf numFmtId="0" fontId="14" fillId="0" borderId="28" xfId="1" applyFont="1" applyBorder="1" applyAlignment="1" applyProtection="1"/>
    <xf numFmtId="0" fontId="34" fillId="0" borderId="54" xfId="2" applyFont="1" applyFill="1" applyBorder="1" applyAlignment="1">
      <alignment wrapText="1"/>
    </xf>
    <xf numFmtId="0" fontId="26" fillId="0" borderId="8" xfId="2" applyFont="1" applyFill="1" applyBorder="1" applyAlignment="1">
      <alignment horizontal="right"/>
    </xf>
    <xf numFmtId="0" fontId="26" fillId="0" borderId="0" xfId="2" applyFont="1" applyFill="1" applyBorder="1" applyAlignment="1">
      <alignment horizontal="right"/>
    </xf>
    <xf numFmtId="0" fontId="81" fillId="0" borderId="0" xfId="2" applyFont="1"/>
    <xf numFmtId="0" fontId="38" fillId="0" borderId="23" xfId="2" applyFont="1" applyFill="1" applyBorder="1" applyAlignment="1">
      <alignment horizontal="right"/>
    </xf>
    <xf numFmtId="164" fontId="6" fillId="0" borderId="17" xfId="0" applyNumberFormat="1" applyFont="1" applyBorder="1" applyAlignment="1">
      <alignment horizontal="right" wrapText="1"/>
    </xf>
    <xf numFmtId="0" fontId="18" fillId="0" borderId="4" xfId="2" applyFont="1" applyFill="1" applyBorder="1" applyAlignment="1">
      <alignment horizontal="centerContinuous"/>
    </xf>
    <xf numFmtId="0" fontId="18" fillId="0" borderId="4" xfId="2" applyFont="1" applyFill="1" applyBorder="1"/>
    <xf numFmtId="0" fontId="18" fillId="0" borderId="31" xfId="2" applyFont="1" applyFill="1" applyBorder="1" applyAlignment="1">
      <alignment horizontal="center" vertical="center" wrapText="1"/>
    </xf>
    <xf numFmtId="164" fontId="40" fillId="0" borderId="6" xfId="0" applyNumberFormat="1" applyFont="1" applyBorder="1"/>
    <xf numFmtId="164" fontId="40" fillId="0" borderId="0" xfId="0" applyNumberFormat="1" applyFont="1"/>
    <xf numFmtId="0" fontId="15" fillId="0" borderId="0" xfId="2" applyFont="1" applyAlignment="1">
      <alignment vertical="top"/>
    </xf>
    <xf numFmtId="0" fontId="26" fillId="0" borderId="0" xfId="2" applyFont="1" applyAlignment="1"/>
    <xf numFmtId="0" fontId="83" fillId="0" borderId="0" xfId="2" applyFont="1"/>
    <xf numFmtId="0" fontId="17" fillId="0" borderId="0" xfId="2" applyFont="1" applyAlignment="1">
      <alignment vertical="center"/>
    </xf>
    <xf numFmtId="0" fontId="15" fillId="0" borderId="0" xfId="2" applyFont="1" applyAlignment="1">
      <alignment vertical="center"/>
    </xf>
    <xf numFmtId="0" fontId="18" fillId="0" borderId="55" xfId="2" applyFont="1" applyFill="1" applyBorder="1" applyAlignment="1">
      <alignment vertical="center" wrapText="1"/>
    </xf>
    <xf numFmtId="0" fontId="38" fillId="0" borderId="0" xfId="2" applyFont="1" applyAlignment="1">
      <alignment vertical="center"/>
    </xf>
    <xf numFmtId="0" fontId="34" fillId="0" borderId="55" xfId="2" applyFont="1" applyFill="1" applyBorder="1" applyAlignment="1">
      <alignment vertical="center" wrapText="1"/>
    </xf>
    <xf numFmtId="0" fontId="34" fillId="0" borderId="53"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9" fillId="0" borderId="0" xfId="0" applyFont="1" applyFill="1" applyBorder="1" applyAlignment="1">
      <alignment horizontal="left" wrapText="1"/>
    </xf>
    <xf numFmtId="0" fontId="85" fillId="0" borderId="0" xfId="0" applyFont="1" applyFill="1" applyBorder="1" applyAlignment="1">
      <alignment horizontal="left" wrapText="1"/>
    </xf>
    <xf numFmtId="164" fontId="9" fillId="0" borderId="0" xfId="0" applyNumberFormat="1" applyFont="1" applyFill="1" applyBorder="1" applyAlignment="1">
      <alignment horizontal="right"/>
    </xf>
    <xf numFmtId="164" fontId="9" fillId="0" borderId="6" xfId="0" applyNumberFormat="1" applyFont="1" applyBorder="1" applyAlignment="1">
      <alignment horizontal="right"/>
    </xf>
    <xf numFmtId="0" fontId="6" fillId="0" borderId="8" xfId="0" applyNumberFormat="1" applyFont="1" applyBorder="1" applyAlignment="1">
      <alignment horizontal="left" wrapText="1"/>
    </xf>
    <xf numFmtId="0" fontId="6" fillId="0" borderId="8" xfId="0" applyNumberFormat="1" applyFont="1" applyBorder="1" applyAlignment="1">
      <alignment horizontal="left"/>
    </xf>
    <xf numFmtId="0" fontId="71" fillId="0" borderId="6" xfId="0" applyFont="1" applyBorder="1"/>
    <xf numFmtId="0" fontId="71" fillId="0" borderId="0" xfId="0" applyFont="1" applyBorder="1"/>
    <xf numFmtId="0" fontId="18" fillId="0" borderId="0" xfId="0" applyFont="1"/>
    <xf numFmtId="0" fontId="16" fillId="0" borderId="0" xfId="0" applyFont="1" applyAlignment="1">
      <alignment vertical="center"/>
    </xf>
    <xf numFmtId="0" fontId="6" fillId="0" borderId="8" xfId="0" applyFont="1" applyBorder="1" applyAlignment="1">
      <alignment horizontal="right" vertical="top"/>
    </xf>
    <xf numFmtId="0" fontId="13" fillId="0" borderId="6" xfId="0" applyFont="1" applyBorder="1"/>
    <xf numFmtId="0" fontId="13" fillId="0" borderId="7" xfId="0" applyFont="1" applyBorder="1"/>
    <xf numFmtId="0" fontId="6" fillId="0" borderId="8" xfId="0" applyFont="1" applyBorder="1" applyAlignment="1">
      <alignment vertical="center"/>
    </xf>
    <xf numFmtId="0" fontId="6" fillId="0" borderId="8" xfId="0" applyFont="1" applyBorder="1" applyAlignment="1">
      <alignment horizontal="right"/>
    </xf>
    <xf numFmtId="0" fontId="6" fillId="0" borderId="0" xfId="0" applyNumberFormat="1" applyFont="1" applyBorder="1" applyAlignment="1">
      <alignment horizontal="left" vertical="top"/>
    </xf>
    <xf numFmtId="0" fontId="6" fillId="0" borderId="0" xfId="0" applyNumberFormat="1" applyFont="1" applyBorder="1" applyAlignment="1">
      <alignment horizontal="left"/>
    </xf>
    <xf numFmtId="0" fontId="9" fillId="0" borderId="4" xfId="0" applyNumberFormat="1" applyFont="1" applyBorder="1" applyAlignment="1"/>
    <xf numFmtId="0" fontId="9" fillId="0" borderId="5" xfId="0" applyFont="1" applyBorder="1" applyAlignment="1">
      <alignment horizontal="right"/>
    </xf>
    <xf numFmtId="0" fontId="9" fillId="0" borderId="8" xfId="0" applyFont="1" applyBorder="1" applyAlignment="1">
      <alignment horizontal="right" vertical="top"/>
    </xf>
    <xf numFmtId="0" fontId="9" fillId="0" borderId="8" xfId="0" applyFont="1" applyBorder="1" applyAlignment="1">
      <alignment horizontal="right"/>
    </xf>
    <xf numFmtId="0" fontId="9" fillId="0" borderId="0" xfId="0" applyNumberFormat="1" applyFont="1" applyBorder="1" applyAlignment="1"/>
    <xf numFmtId="0" fontId="9" fillId="0" borderId="0" xfId="0" applyFont="1" applyBorder="1" applyAlignment="1"/>
    <xf numFmtId="0" fontId="44" fillId="0" borderId="0" xfId="0" applyFont="1" applyAlignment="1">
      <alignment horizontal="left" vertical="top"/>
    </xf>
    <xf numFmtId="0" fontId="0" fillId="0" borderId="28" xfId="0" applyFont="1" applyBorder="1"/>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8" xfId="0" applyFont="1" applyBorder="1" applyAlignment="1">
      <alignment vertical="center" wrapText="1"/>
    </xf>
    <xf numFmtId="0" fontId="95" fillId="0" borderId="0" xfId="0" applyFont="1"/>
    <xf numFmtId="0" fontId="18" fillId="0" borderId="49" xfId="0" applyFont="1" applyBorder="1" applyAlignment="1">
      <alignment vertical="center" wrapText="1"/>
    </xf>
    <xf numFmtId="0" fontId="18" fillId="0" borderId="90" xfId="0" applyFont="1" applyBorder="1" applyAlignment="1">
      <alignment vertical="center" wrapText="1"/>
    </xf>
    <xf numFmtId="0" fontId="18" fillId="0" borderId="50" xfId="0" applyFont="1" applyBorder="1" applyAlignment="1">
      <alignment vertical="center" wrapText="1"/>
    </xf>
    <xf numFmtId="0" fontId="6" fillId="0" borderId="6" xfId="0" applyFont="1" applyBorder="1" applyAlignment="1">
      <alignment horizontal="right" vertical="center"/>
    </xf>
    <xf numFmtId="49" fontId="6" fillId="0" borderId="6" xfId="0" applyNumberFormat="1" applyFont="1" applyBorder="1" applyAlignment="1">
      <alignment horizontal="right" vertical="center"/>
    </xf>
    <xf numFmtId="1" fontId="26" fillId="0" borderId="6" xfId="0" applyNumberFormat="1" applyFont="1" applyBorder="1" applyAlignment="1">
      <alignment horizontal="right"/>
    </xf>
    <xf numFmtId="1" fontId="26" fillId="0" borderId="6" xfId="0" applyNumberFormat="1" applyFont="1" applyBorder="1" applyAlignment="1">
      <alignment horizontal="right" vertical="center"/>
    </xf>
    <xf numFmtId="0" fontId="6" fillId="0" borderId="0" xfId="0" applyFont="1" applyAlignment="1">
      <alignment horizontal="left" vertical="top" wrapText="1" indent="1"/>
    </xf>
    <xf numFmtId="164" fontId="6" fillId="0" borderId="0" xfId="0" applyNumberFormat="1" applyFont="1" applyAlignment="1">
      <alignment horizontal="right"/>
    </xf>
    <xf numFmtId="49" fontId="6" fillId="0" borderId="6" xfId="0" applyNumberFormat="1" applyFont="1" applyBorder="1" applyAlignment="1">
      <alignment horizontal="right" wrapText="1"/>
    </xf>
    <xf numFmtId="1" fontId="6" fillId="0" borderId="6" xfId="0" applyNumberFormat="1" applyFont="1" applyBorder="1" applyAlignment="1">
      <alignment horizontal="right" vertical="center"/>
    </xf>
    <xf numFmtId="0" fontId="6" fillId="0" borderId="0" xfId="0" applyNumberFormat="1" applyFont="1" applyAlignment="1">
      <alignment horizontal="left" vertical="top" wrapText="1" indent="1"/>
    </xf>
    <xf numFmtId="164" fontId="96" fillId="0" borderId="0" xfId="0" applyNumberFormat="1" applyFont="1" applyBorder="1" applyAlignment="1">
      <alignment horizontal="right" wrapText="1"/>
    </xf>
    <xf numFmtId="0" fontId="28" fillId="0" borderId="0" xfId="0" applyFont="1" applyAlignment="1">
      <alignment vertical="center"/>
    </xf>
    <xf numFmtId="0" fontId="6" fillId="0" borderId="16" xfId="0" applyFont="1" applyBorder="1" applyAlignment="1">
      <alignment horizontal="right" vertical="center"/>
    </xf>
    <xf numFmtId="0" fontId="6" fillId="0" borderId="0" xfId="0" applyFont="1" applyBorder="1" applyAlignment="1">
      <alignment horizontal="right" vertical="center"/>
    </xf>
    <xf numFmtId="1" fontId="6" fillId="0" borderId="16" xfId="0" applyNumberFormat="1" applyFont="1" applyBorder="1" applyAlignment="1">
      <alignment horizontal="right"/>
    </xf>
    <xf numFmtId="0" fontId="47" fillId="0" borderId="0" xfId="0" applyFont="1"/>
    <xf numFmtId="0" fontId="61" fillId="0" borderId="0" xfId="0" applyFont="1" applyAlignment="1">
      <alignment vertical="center"/>
    </xf>
    <xf numFmtId="1" fontId="9" fillId="0" borderId="0" xfId="0" applyNumberFormat="1" applyFont="1"/>
    <xf numFmtId="0" fontId="29" fillId="0" borderId="0" xfId="0" applyFont="1" applyAlignment="1"/>
    <xf numFmtId="0" fontId="97" fillId="0" borderId="0" xfId="0" applyFont="1"/>
    <xf numFmtId="0" fontId="18" fillId="0" borderId="37" xfId="0" applyFont="1" applyBorder="1" applyAlignment="1">
      <alignment vertical="center" wrapText="1"/>
    </xf>
    <xf numFmtId="0" fontId="26" fillId="0" borderId="6" xfId="0" applyFont="1" applyBorder="1" applyAlignment="1">
      <alignment horizontal="right" vertical="center"/>
    </xf>
    <xf numFmtId="164" fontId="26" fillId="0" borderId="0" xfId="0" applyNumberFormat="1" applyFont="1" applyBorder="1" applyAlignment="1">
      <alignment horizontal="right" vertical="center"/>
    </xf>
    <xf numFmtId="0" fontId="18" fillId="0" borderId="11" xfId="0" applyFont="1" applyBorder="1" applyAlignment="1">
      <alignment vertical="center" wrapText="1"/>
    </xf>
    <xf numFmtId="0" fontId="6" fillId="0" borderId="6" xfId="0" applyNumberFormat="1" applyFont="1" applyBorder="1" applyAlignment="1">
      <alignment horizontal="right"/>
    </xf>
    <xf numFmtId="0" fontId="6" fillId="0" borderId="0" xfId="0" applyNumberFormat="1" applyFont="1" applyBorder="1" applyAlignment="1">
      <alignment horizontal="right"/>
    </xf>
    <xf numFmtId="2" fontId="9" fillId="0" borderId="0" xfId="0" applyNumberFormat="1" applyFont="1"/>
    <xf numFmtId="164" fontId="6" fillId="0" borderId="0" xfId="0" applyNumberFormat="1" applyFont="1" applyBorder="1" applyAlignment="1">
      <alignment horizontal="right"/>
    </xf>
    <xf numFmtId="1" fontId="6" fillId="0" borderId="0" xfId="0" applyNumberFormat="1" applyFont="1" applyBorder="1" applyAlignment="1">
      <alignment horizontal="right"/>
    </xf>
    <xf numFmtId="0" fontId="20" fillId="0" borderId="0" xfId="0" applyFont="1" applyAlignment="1"/>
    <xf numFmtId="0" fontId="20" fillId="0" borderId="0" xfId="0" applyFont="1" applyAlignment="1">
      <alignment vertical="center"/>
    </xf>
    <xf numFmtId="0" fontId="6" fillId="0" borderId="0" xfId="0" applyFont="1" applyBorder="1"/>
    <xf numFmtId="0" fontId="18" fillId="0" borderId="0" xfId="0" applyFont="1" applyAlignment="1"/>
    <xf numFmtId="0" fontId="101" fillId="0" borderId="0" xfId="12" applyFont="1" applyAlignment="1">
      <alignment horizontal="right"/>
    </xf>
    <xf numFmtId="0" fontId="28" fillId="0" borderId="6" xfId="0" applyFont="1" applyBorder="1"/>
    <xf numFmtId="0" fontId="6" fillId="0" borderId="0" xfId="0" applyFont="1" applyAlignment="1">
      <alignment horizontal="right" wrapText="1"/>
    </xf>
    <xf numFmtId="0" fontId="18" fillId="0" borderId="0" xfId="0" applyFont="1" applyBorder="1" applyAlignment="1">
      <alignment horizontal="left"/>
    </xf>
    <xf numFmtId="0" fontId="0" fillId="0" borderId="0" xfId="0"/>
    <xf numFmtId="0" fontId="72" fillId="0" borderId="0" xfId="0" applyFont="1" applyAlignment="1">
      <alignment vertical="center"/>
    </xf>
    <xf numFmtId="0" fontId="26" fillId="0" borderId="13" xfId="0" applyFont="1" applyBorder="1"/>
    <xf numFmtId="0" fontId="13" fillId="0" borderId="16" xfId="0" applyFont="1" applyBorder="1"/>
    <xf numFmtId="0" fontId="13" fillId="0" borderId="17" xfId="0" applyFont="1" applyBorder="1"/>
    <xf numFmtId="0" fontId="26" fillId="0" borderId="16" xfId="0" applyFont="1" applyBorder="1"/>
    <xf numFmtId="0" fontId="26" fillId="0" borderId="17" xfId="0" applyFont="1" applyBorder="1"/>
    <xf numFmtId="0" fontId="6" fillId="0" borderId="17" xfId="0" applyFont="1" applyBorder="1"/>
    <xf numFmtId="0" fontId="26" fillId="0" borderId="33" xfId="0" applyFont="1" applyBorder="1"/>
    <xf numFmtId="0" fontId="13" fillId="0" borderId="0" xfId="0" applyFont="1" applyBorder="1"/>
    <xf numFmtId="0" fontId="18" fillId="0" borderId="0" xfId="0" applyFont="1" applyAlignment="1">
      <alignment vertical="center"/>
    </xf>
    <xf numFmtId="0" fontId="26" fillId="0" borderId="7" xfId="0" applyFont="1" applyBorder="1"/>
    <xf numFmtId="0" fontId="28" fillId="0" borderId="7" xfId="0" applyFont="1" applyBorder="1"/>
    <xf numFmtId="0" fontId="0" fillId="0" borderId="0" xfId="0" applyAlignment="1">
      <alignment vertical="top"/>
    </xf>
    <xf numFmtId="1" fontId="9" fillId="0" borderId="0" xfId="0" applyNumberFormat="1" applyFont="1" applyBorder="1" applyAlignment="1">
      <alignment horizontal="right"/>
    </xf>
    <xf numFmtId="0" fontId="29" fillId="0" borderId="0" xfId="0" applyFont="1" applyAlignment="1">
      <alignment horizontal="right"/>
    </xf>
    <xf numFmtId="0" fontId="31" fillId="0" borderId="0" xfId="0" applyFont="1" applyAlignment="1">
      <alignment horizontal="right"/>
    </xf>
    <xf numFmtId="164" fontId="6" fillId="0" borderId="0" xfId="0" applyNumberFormat="1" applyFont="1" applyBorder="1"/>
    <xf numFmtId="0" fontId="9" fillId="0" borderId="7" xfId="0" applyFont="1" applyBorder="1" applyAlignment="1">
      <alignment vertical="top"/>
    </xf>
    <xf numFmtId="0" fontId="38" fillId="0" borderId="6" xfId="0" applyFont="1" applyBorder="1" applyAlignment="1">
      <alignment vertical="top"/>
    </xf>
    <xf numFmtId="0" fontId="38" fillId="0" borderId="7" xfId="0" applyFont="1" applyBorder="1" applyAlignment="1">
      <alignmen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9" fillId="0" borderId="16" xfId="0" applyFont="1" applyBorder="1" applyAlignment="1">
      <alignment horizontal="right" vertical="top"/>
    </xf>
    <xf numFmtId="0" fontId="9" fillId="0" borderId="17" xfId="0" applyFont="1" applyBorder="1" applyAlignment="1">
      <alignment horizontal="right" vertical="top"/>
    </xf>
    <xf numFmtId="0" fontId="9" fillId="0" borderId="24" xfId="0" applyFont="1" applyBorder="1" applyAlignment="1">
      <alignment vertical="top"/>
    </xf>
    <xf numFmtId="0" fontId="9" fillId="0" borderId="24" xfId="0" applyFont="1" applyBorder="1" applyAlignment="1">
      <alignment horizontal="right" vertical="top"/>
    </xf>
    <xf numFmtId="0" fontId="34" fillId="0" borderId="0" xfId="0" applyFont="1" applyAlignment="1">
      <alignment horizontal="left" vertical="top"/>
    </xf>
    <xf numFmtId="0" fontId="9" fillId="0" borderId="6" xfId="0" applyFont="1" applyBorder="1" applyAlignment="1">
      <alignment vertical="center"/>
    </xf>
    <xf numFmtId="0" fontId="9" fillId="0" borderId="7" xfId="0" applyFont="1" applyBorder="1" applyAlignment="1">
      <alignment vertical="center"/>
    </xf>
    <xf numFmtId="0" fontId="38" fillId="0" borderId="6" xfId="0" applyFont="1" applyBorder="1" applyAlignment="1">
      <alignment vertical="center"/>
    </xf>
    <xf numFmtId="0" fontId="38" fillId="0" borderId="7" xfId="0" applyFont="1" applyBorder="1" applyAlignment="1">
      <alignment vertical="center"/>
    </xf>
    <xf numFmtId="0" fontId="9" fillId="0" borderId="17" xfId="0" applyFont="1" applyBorder="1" applyAlignment="1">
      <alignment horizontal="right"/>
    </xf>
    <xf numFmtId="0" fontId="9" fillId="0" borderId="24" xfId="0" applyFont="1" applyBorder="1" applyAlignment="1">
      <alignment horizontal="right"/>
    </xf>
    <xf numFmtId="0" fontId="65" fillId="0" borderId="4" xfId="0" applyFont="1" applyBorder="1" applyAlignment="1"/>
    <xf numFmtId="0" fontId="65" fillId="0" borderId="5" xfId="0" applyFont="1" applyBorder="1" applyAlignment="1"/>
    <xf numFmtId="0" fontId="65" fillId="0" borderId="28" xfId="0" applyFont="1" applyBorder="1" applyAlignment="1"/>
    <xf numFmtId="0" fontId="65" fillId="0" borderId="29" xfId="0" applyFont="1" applyBorder="1" applyAlignment="1"/>
    <xf numFmtId="0" fontId="18" fillId="0" borderId="28" xfId="0" applyFont="1" applyBorder="1" applyAlignment="1">
      <alignment vertical="center" wrapText="1"/>
    </xf>
    <xf numFmtId="0" fontId="18" fillId="0" borderId="55" xfId="0" applyFont="1" applyBorder="1" applyAlignment="1">
      <alignment vertical="center"/>
    </xf>
    <xf numFmtId="0" fontId="6" fillId="0" borderId="0" xfId="0" applyFont="1" applyBorder="1" applyAlignment="1">
      <alignment horizontal="right"/>
    </xf>
    <xf numFmtId="0" fontId="6" fillId="0" borderId="16" xfId="0" quotePrefix="1" applyFont="1" applyBorder="1" applyAlignment="1">
      <alignment horizontal="right" vertical="center"/>
    </xf>
    <xf numFmtId="0" fontId="6" fillId="0" borderId="24" xfId="0" applyFont="1" applyBorder="1" applyAlignment="1">
      <alignment vertical="center"/>
    </xf>
    <xf numFmtId="164" fontId="26" fillId="0" borderId="16" xfId="0" applyNumberFormat="1" applyFont="1" applyBorder="1" applyAlignment="1">
      <alignment horizontal="right" vertical="center"/>
    </xf>
    <xf numFmtId="0" fontId="6" fillId="0" borderId="16" xfId="0" applyFont="1" applyBorder="1" applyAlignment="1">
      <alignment horizontal="right"/>
    </xf>
    <xf numFmtId="0" fontId="6" fillId="0" borderId="17" xfId="0" applyFont="1" applyBorder="1" applyAlignment="1">
      <alignment horizontal="right"/>
    </xf>
    <xf numFmtId="0" fontId="6" fillId="0" borderId="16" xfId="0" applyFont="1" applyBorder="1" applyAlignment="1">
      <alignment vertical="center"/>
    </xf>
    <xf numFmtId="164" fontId="26" fillId="0" borderId="16" xfId="0" applyNumberFormat="1" applyFont="1" applyBorder="1" applyAlignment="1">
      <alignment vertical="center"/>
    </xf>
    <xf numFmtId="0" fontId="40" fillId="0" borderId="0" xfId="0" applyFont="1" applyAlignment="1"/>
    <xf numFmtId="164" fontId="26" fillId="0" borderId="6" xfId="0" applyNumberFormat="1" applyFont="1" applyBorder="1" applyAlignment="1">
      <alignment vertical="center" wrapText="1"/>
    </xf>
    <xf numFmtId="0" fontId="6" fillId="0" borderId="7" xfId="0" applyFont="1" applyBorder="1" applyAlignment="1">
      <alignment vertical="center" wrapText="1"/>
    </xf>
    <xf numFmtId="0" fontId="13" fillId="0" borderId="6" xfId="0" applyFont="1" applyBorder="1" applyAlignment="1">
      <alignment vertical="center"/>
    </xf>
    <xf numFmtId="0" fontId="13" fillId="0" borderId="7" xfId="0" applyFont="1" applyBorder="1" applyAlignment="1">
      <alignment vertical="center"/>
    </xf>
    <xf numFmtId="0" fontId="6" fillId="0" borderId="7" xfId="0" applyFont="1" applyBorder="1" applyAlignment="1">
      <alignment horizontal="right" vertical="center" wrapText="1"/>
    </xf>
    <xf numFmtId="0" fontId="6" fillId="0" borderId="17" xfId="0" applyFont="1" applyBorder="1" applyAlignment="1">
      <alignment vertical="center"/>
    </xf>
    <xf numFmtId="0" fontId="6" fillId="0" borderId="23"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horizontal="right" vertical="center" wrapText="1"/>
    </xf>
    <xf numFmtId="0" fontId="40" fillId="0" borderId="7" xfId="0" applyFont="1" applyBorder="1" applyAlignment="1">
      <alignment vertical="center"/>
    </xf>
    <xf numFmtId="0" fontId="6" fillId="0" borderId="8" xfId="0" applyFont="1" applyBorder="1" applyAlignment="1">
      <alignment vertical="center" wrapText="1"/>
    </xf>
    <xf numFmtId="164" fontId="26" fillId="0" borderId="8" xfId="0" applyNumberFormat="1" applyFont="1" applyBorder="1" applyAlignment="1">
      <alignment vertical="center" wrapText="1"/>
    </xf>
    <xf numFmtId="0" fontId="28" fillId="0" borderId="6" xfId="0" applyFont="1" applyBorder="1" applyAlignment="1">
      <alignment vertical="center"/>
    </xf>
    <xf numFmtId="0" fontId="26" fillId="0" borderId="6" xfId="0" applyFont="1" applyBorder="1" applyAlignment="1">
      <alignment horizontal="right" vertical="center" wrapText="1"/>
    </xf>
    <xf numFmtId="0" fontId="6" fillId="0" borderId="6" xfId="0" applyFont="1" applyBorder="1" applyAlignment="1">
      <alignment horizontal="right" vertical="center" wrapText="1"/>
    </xf>
    <xf numFmtId="0" fontId="26" fillId="0" borderId="0" xfId="0" applyFont="1" applyBorder="1" applyAlignment="1">
      <alignment vertical="center" wrapText="1"/>
    </xf>
    <xf numFmtId="0" fontId="26" fillId="0" borderId="6" xfId="0" applyFont="1" applyBorder="1" applyAlignment="1">
      <alignment vertical="center" wrapText="1"/>
    </xf>
    <xf numFmtId="0" fontId="6" fillId="0" borderId="23" xfId="0" applyFont="1" applyBorder="1" applyAlignment="1">
      <alignment horizontal="right" vertical="center" wrapText="1"/>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26" fillId="0" borderId="23"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17" xfId="0" applyFont="1" applyBorder="1" applyAlignment="1">
      <alignment horizontal="right" vertical="center" wrapText="1"/>
    </xf>
    <xf numFmtId="0" fontId="6" fillId="0" borderId="8" xfId="0" applyNumberFormat="1" applyFont="1" applyBorder="1" applyAlignment="1">
      <alignment horizontal="left" vertical="top" wrapText="1" indent="1"/>
    </xf>
    <xf numFmtId="0" fontId="26" fillId="0" borderId="13" xfId="0" applyFont="1" applyBorder="1" applyAlignment="1">
      <alignment horizontal="right" wrapText="1"/>
    </xf>
    <xf numFmtId="0" fontId="41" fillId="0" borderId="13" xfId="0" applyFont="1" applyBorder="1" applyAlignment="1">
      <alignment horizontal="right" wrapText="1"/>
    </xf>
    <xf numFmtId="0" fontId="6" fillId="0" borderId="0" xfId="0" applyFont="1" applyAlignment="1">
      <alignment vertical="top"/>
    </xf>
    <xf numFmtId="0" fontId="6" fillId="0" borderId="16" xfId="0" applyFont="1" applyBorder="1" applyAlignment="1">
      <alignment horizontal="center" wrapText="1"/>
    </xf>
    <xf numFmtId="0" fontId="40" fillId="0" borderId="16" xfId="0" applyFont="1" applyBorder="1" applyAlignment="1">
      <alignment horizontal="center" wrapText="1"/>
    </xf>
    <xf numFmtId="0" fontId="40" fillId="0" borderId="17" xfId="0" applyFont="1" applyBorder="1" applyAlignment="1">
      <alignment horizontal="center" wrapText="1"/>
    </xf>
    <xf numFmtId="0" fontId="40" fillId="0" borderId="16" xfId="0" applyFont="1" applyBorder="1" applyAlignment="1">
      <alignment horizontal="right"/>
    </xf>
    <xf numFmtId="0" fontId="40" fillId="0" borderId="17" xfId="0" applyFont="1" applyBorder="1" applyAlignment="1">
      <alignment horizontal="right"/>
    </xf>
    <xf numFmtId="0" fontId="26" fillId="0" borderId="7" xfId="0" applyFont="1" applyBorder="1" applyAlignment="1">
      <alignment horizontal="right"/>
    </xf>
    <xf numFmtId="0" fontId="77" fillId="0" borderId="0" xfId="0" applyFont="1" applyBorder="1" applyAlignment="1">
      <alignment vertical="center"/>
    </xf>
    <xf numFmtId="0" fontId="13" fillId="0" borderId="0" xfId="0" applyFont="1" applyBorder="1" applyAlignment="1">
      <alignment vertical="center"/>
    </xf>
    <xf numFmtId="0" fontId="18" fillId="0" borderId="56" xfId="0" applyFont="1" applyBorder="1" applyAlignment="1">
      <alignment vertical="center" wrapText="1"/>
    </xf>
    <xf numFmtId="2" fontId="40" fillId="0" borderId="0" xfId="0" applyNumberFormat="1" applyFont="1" applyBorder="1" applyAlignment="1">
      <alignment horizontal="right"/>
    </xf>
    <xf numFmtId="0" fontId="25" fillId="0" borderId="38"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0" fillId="0" borderId="0" xfId="0" applyFont="1" applyBorder="1"/>
    <xf numFmtId="0" fontId="26" fillId="0" borderId="0" xfId="0" applyFont="1" applyAlignment="1">
      <alignment vertical="center"/>
    </xf>
    <xf numFmtId="0" fontId="25" fillId="0" borderId="39" xfId="0" applyFont="1" applyBorder="1" applyAlignment="1">
      <alignment horizontal="center" vertical="center"/>
    </xf>
    <xf numFmtId="0" fontId="6" fillId="0" borderId="0" xfId="0" applyFont="1" applyBorder="1" applyAlignment="1">
      <alignment horizontal="left" vertical="center" wrapText="1"/>
    </xf>
    <xf numFmtId="0" fontId="109" fillId="0" borderId="0" xfId="0" applyFont="1"/>
    <xf numFmtId="0" fontId="18" fillId="0" borderId="96" xfId="0" applyFont="1" applyBorder="1" applyAlignment="1">
      <alignment horizontal="center" vertical="center" wrapText="1"/>
    </xf>
    <xf numFmtId="164" fontId="9" fillId="0" borderId="0" xfId="0" applyNumberFormat="1" applyFont="1" applyBorder="1" applyAlignment="1">
      <alignment horizontal="right"/>
    </xf>
    <xf numFmtId="2" fontId="40" fillId="0" borderId="0" xfId="0" applyNumberFormat="1" applyFont="1" applyAlignment="1">
      <alignment horizontal="right"/>
    </xf>
    <xf numFmtId="2" fontId="40" fillId="0" borderId="41" xfId="0" applyNumberFormat="1" applyFont="1" applyBorder="1" applyAlignment="1">
      <alignment horizontal="right"/>
    </xf>
    <xf numFmtId="2" fontId="40" fillId="0" borderId="42" xfId="0" applyNumberFormat="1" applyFont="1" applyBorder="1" applyAlignment="1">
      <alignment horizontal="right"/>
    </xf>
    <xf numFmtId="164" fontId="6" fillId="0" borderId="0" xfId="0" applyNumberFormat="1" applyFont="1" applyBorder="1" applyAlignment="1"/>
    <xf numFmtId="2" fontId="40" fillId="0" borderId="6" xfId="0" applyNumberFormat="1" applyFont="1" applyBorder="1" applyAlignment="1">
      <alignment horizontal="right"/>
    </xf>
    <xf numFmtId="2" fontId="40" fillId="0" borderId="7" xfId="0" applyNumberFormat="1" applyFont="1" applyBorder="1" applyAlignment="1">
      <alignment horizontal="right"/>
    </xf>
    <xf numFmtId="0" fontId="6" fillId="0" borderId="0" xfId="0" applyFont="1" applyBorder="1" applyAlignment="1">
      <alignment horizontal="left" vertical="center"/>
    </xf>
    <xf numFmtId="1" fontId="6" fillId="0" borderId="0" xfId="0" applyNumberFormat="1" applyFont="1" applyBorder="1" applyAlignment="1">
      <alignment horizontal="right" vertical="center"/>
    </xf>
    <xf numFmtId="165" fontId="110" fillId="0" borderId="0" xfId="2" applyNumberFormat="1" applyFont="1" applyAlignment="1">
      <alignment horizontal="right"/>
    </xf>
    <xf numFmtId="0" fontId="3" fillId="0" borderId="0" xfId="0" applyFont="1" applyAlignment="1">
      <alignment horizontal="left" vertical="center"/>
    </xf>
    <xf numFmtId="0" fontId="18" fillId="0" borderId="4" xfId="0" applyFont="1" applyBorder="1" applyAlignment="1">
      <alignment vertical="center"/>
    </xf>
    <xf numFmtId="0" fontId="18" fillId="0" borderId="8" xfId="0" applyFont="1" applyBorder="1" applyAlignment="1">
      <alignment horizontal="center" wrapText="1"/>
    </xf>
    <xf numFmtId="0" fontId="31" fillId="0" borderId="0" xfId="2" applyFont="1" applyAlignment="1">
      <alignment horizontal="left"/>
    </xf>
    <xf numFmtId="0" fontId="102" fillId="0" borderId="0" xfId="0" applyFont="1" applyAlignment="1">
      <alignment vertical="center" wrapText="1"/>
    </xf>
    <xf numFmtId="0" fontId="5" fillId="0" borderId="0" xfId="0" applyFont="1" applyAlignment="1">
      <alignment vertical="center"/>
    </xf>
    <xf numFmtId="0" fontId="34" fillId="0" borderId="0" xfId="0" applyFont="1" applyAlignment="1"/>
    <xf numFmtId="0" fontId="6" fillId="0" borderId="0" xfId="0" applyFont="1" applyBorder="1" applyAlignment="1">
      <alignment wrapText="1"/>
    </xf>
    <xf numFmtId="0" fontId="9" fillId="0" borderId="6" xfId="0" applyFont="1" applyBorder="1" applyAlignment="1">
      <alignment horizontal="right"/>
    </xf>
    <xf numFmtId="0" fontId="6" fillId="0" borderId="0" xfId="0" applyFont="1" applyBorder="1" applyAlignment="1"/>
    <xf numFmtId="0" fontId="6" fillId="0" borderId="6" xfId="0" applyFont="1" applyBorder="1" applyAlignment="1">
      <alignment vertical="center"/>
    </xf>
    <xf numFmtId="0" fontId="6" fillId="0" borderId="0" xfId="0" applyFont="1" applyAlignment="1"/>
    <xf numFmtId="0" fontId="6" fillId="0" borderId="8" xfId="0" applyFont="1" applyBorder="1" applyAlignment="1">
      <alignment horizontal="right" vertical="center"/>
    </xf>
    <xf numFmtId="0" fontId="9" fillId="0" borderId="7" xfId="0" applyFont="1" applyBorder="1" applyAlignment="1">
      <alignment horizontal="right"/>
    </xf>
    <xf numFmtId="164" fontId="26" fillId="0" borderId="6" xfId="0" applyNumberFormat="1" applyFont="1" applyBorder="1" applyAlignment="1">
      <alignment wrapText="1"/>
    </xf>
    <xf numFmtId="0" fontId="6" fillId="0" borderId="7" xfId="0" applyFont="1" applyBorder="1" applyAlignment="1">
      <alignment wrapText="1"/>
    </xf>
    <xf numFmtId="164" fontId="6" fillId="0" borderId="16" xfId="3" applyNumberFormat="1" applyFont="1" applyBorder="1" applyAlignment="1">
      <alignment horizontal="right"/>
    </xf>
    <xf numFmtId="164" fontId="6" fillId="0" borderId="17" xfId="3" applyNumberFormat="1" applyFont="1" applyBorder="1" applyAlignment="1">
      <alignment horizontal="right"/>
    </xf>
    <xf numFmtId="164" fontId="26" fillId="0" borderId="16" xfId="3" applyNumberFormat="1" applyFont="1" applyBorder="1" applyAlignment="1">
      <alignment horizontal="right"/>
    </xf>
    <xf numFmtId="164" fontId="6" fillId="0" borderId="16" xfId="3" applyNumberFormat="1" applyFont="1" applyBorder="1" applyAlignment="1">
      <alignment horizontal="right" vertical="center"/>
    </xf>
    <xf numFmtId="164" fontId="6" fillId="0" borderId="17" xfId="3" applyNumberFormat="1" applyFont="1" applyBorder="1" applyAlignment="1">
      <alignment horizontal="right" vertical="center"/>
    </xf>
    <xf numFmtId="164" fontId="9" fillId="0" borderId="0" xfId="11" applyNumberFormat="1" applyFont="1" applyFill="1" applyBorder="1"/>
    <xf numFmtId="164" fontId="9" fillId="0" borderId="0" xfId="5" applyNumberFormat="1" applyFont="1" applyBorder="1"/>
    <xf numFmtId="1" fontId="6" fillId="0" borderId="24" xfId="0" applyNumberFormat="1" applyFont="1" applyBorder="1" applyAlignment="1">
      <alignment horizontal="right"/>
    </xf>
    <xf numFmtId="1" fontId="6" fillId="0" borderId="24" xfId="0" applyNumberFormat="1" applyFont="1" applyBorder="1" applyAlignment="1">
      <alignment horizontal="right" wrapText="1"/>
    </xf>
    <xf numFmtId="164" fontId="26" fillId="0" borderId="7" xfId="0" applyNumberFormat="1" applyFont="1" applyBorder="1" applyAlignment="1">
      <alignment horizontal="right" wrapText="1"/>
    </xf>
    <xf numFmtId="2" fontId="6" fillId="0" borderId="0" xfId="0" applyNumberFormat="1" applyFont="1" applyBorder="1" applyAlignment="1">
      <alignment horizontal="right" vertical="center"/>
    </xf>
    <xf numFmtId="2" fontId="6" fillId="0" borderId="16" xfId="0" applyNumberFormat="1" applyFont="1" applyBorder="1" applyAlignment="1">
      <alignment horizontal="right" vertical="center"/>
    </xf>
    <xf numFmtId="2" fontId="6" fillId="0" borderId="17" xfId="0" applyNumberFormat="1" applyFont="1" applyBorder="1" applyAlignment="1">
      <alignment horizontal="right" vertical="center"/>
    </xf>
    <xf numFmtId="164" fontId="26" fillId="0" borderId="17" xfId="0" applyNumberFormat="1" applyFont="1" applyBorder="1" applyAlignment="1">
      <alignment horizontal="right"/>
    </xf>
    <xf numFmtId="164" fontId="6" fillId="0" borderId="17" xfId="0" applyNumberFormat="1" applyFont="1" applyBorder="1" applyAlignment="1">
      <alignment horizontal="right" vertical="center"/>
    </xf>
    <xf numFmtId="0" fontId="6" fillId="0" borderId="0" xfId="0" applyFont="1" applyAlignment="1">
      <alignment vertical="top" wrapText="1"/>
    </xf>
    <xf numFmtId="0" fontId="6" fillId="0" borderId="0" xfId="0" applyFont="1" applyAlignment="1">
      <alignment horizontal="left" vertical="top"/>
    </xf>
    <xf numFmtId="0" fontId="6" fillId="0" borderId="0" xfId="1" applyFont="1" applyAlignment="1" applyProtection="1">
      <alignment vertical="top" wrapText="1"/>
    </xf>
    <xf numFmtId="0" fontId="26" fillId="0" borderId="5" xfId="0" applyFont="1" applyBorder="1" applyAlignment="1">
      <alignment horizontal="right"/>
    </xf>
    <xf numFmtId="0" fontId="26" fillId="0" borderId="8" xfId="0" applyFont="1" applyBorder="1" applyAlignment="1">
      <alignment horizontal="right" vertical="top"/>
    </xf>
    <xf numFmtId="0" fontId="6" fillId="0" borderId="16" xfId="0" quotePrefix="1" applyFont="1" applyBorder="1" applyAlignment="1">
      <alignment horizontal="right"/>
    </xf>
    <xf numFmtId="164" fontId="26" fillId="0" borderId="16" xfId="0" applyNumberFormat="1" applyFont="1" applyBorder="1" applyAlignment="1">
      <alignment horizontal="right"/>
    </xf>
    <xf numFmtId="0" fontId="20" fillId="2" borderId="0" xfId="0" applyFont="1" applyFill="1" applyBorder="1" applyAlignment="1">
      <alignment horizontal="left" vertical="center"/>
    </xf>
    <xf numFmtId="0" fontId="29" fillId="0" borderId="0" xfId="0" applyFont="1" applyAlignment="1">
      <alignment vertical="top"/>
    </xf>
    <xf numFmtId="0" fontId="9" fillId="0" borderId="0" xfId="2" applyFont="1" applyFill="1" applyBorder="1" applyAlignment="1">
      <alignment horizontal="left"/>
    </xf>
    <xf numFmtId="164" fontId="6" fillId="0" borderId="97" xfId="0" applyNumberFormat="1" applyFont="1" applyBorder="1" applyAlignment="1">
      <alignment wrapText="1"/>
    </xf>
    <xf numFmtId="164" fontId="9" fillId="0" borderId="97" xfId="2" applyNumberFormat="1" applyFont="1" applyBorder="1" applyAlignment="1">
      <alignment horizontal="right"/>
    </xf>
    <xf numFmtId="164" fontId="9" fillId="0" borderId="98" xfId="2" applyNumberFormat="1" applyFont="1" applyBorder="1" applyAlignment="1">
      <alignment horizontal="right"/>
    </xf>
    <xf numFmtId="2" fontId="6" fillId="0" borderId="97" xfId="0" applyNumberFormat="1" applyFont="1" applyBorder="1"/>
    <xf numFmtId="2" fontId="6" fillId="0" borderId="97" xfId="0" applyNumberFormat="1" applyFont="1" applyBorder="1" applyAlignment="1">
      <alignment horizontal="right"/>
    </xf>
    <xf numFmtId="0" fontId="8" fillId="0" borderId="0" xfId="0" applyFont="1" applyBorder="1" applyAlignment="1">
      <alignment horizontal="left" wrapText="1"/>
    </xf>
    <xf numFmtId="164" fontId="26" fillId="0" borderId="0" xfId="0" applyNumberFormat="1" applyFont="1" applyBorder="1" applyAlignment="1">
      <alignment horizontal="right"/>
    </xf>
    <xf numFmtId="164" fontId="38" fillId="0" borderId="97" xfId="0" applyNumberFormat="1" applyFont="1" applyBorder="1" applyAlignment="1">
      <alignment horizontal="right" vertical="center"/>
    </xf>
    <xf numFmtId="2" fontId="8" fillId="0" borderId="97" xfId="0" applyNumberFormat="1" applyFont="1" applyBorder="1" applyAlignment="1">
      <alignment horizontal="right" wrapText="1"/>
    </xf>
    <xf numFmtId="2" fontId="8" fillId="0" borderId="98" xfId="0" applyNumberFormat="1" applyFont="1" applyBorder="1" applyAlignment="1">
      <alignment horizontal="right" wrapText="1"/>
    </xf>
    <xf numFmtId="0" fontId="0" fillId="0" borderId="0" xfId="0" applyBorder="1"/>
    <xf numFmtId="0" fontId="58" fillId="0" borderId="0" xfId="2" applyFont="1" applyBorder="1"/>
    <xf numFmtId="164" fontId="9" fillId="0" borderId="97" xfId="0" applyNumberFormat="1" applyFont="1" applyBorder="1" applyAlignment="1">
      <alignment horizontal="right"/>
    </xf>
    <xf numFmtId="0" fontId="112" fillId="0" borderId="0" xfId="0" applyFont="1"/>
    <xf numFmtId="164" fontId="6" fillId="0" borderId="16" xfId="0" applyNumberFormat="1" applyFont="1" applyBorder="1" applyAlignment="1">
      <alignment horizontal="right"/>
    </xf>
    <xf numFmtId="164" fontId="6" fillId="0" borderId="17" xfId="0" applyNumberFormat="1" applyFont="1" applyBorder="1" applyAlignment="1">
      <alignment horizontal="right"/>
    </xf>
    <xf numFmtId="164" fontId="6" fillId="0" borderId="24" xfId="0" applyNumberFormat="1" applyFont="1" applyBorder="1" applyAlignment="1">
      <alignment horizontal="right" wrapText="1"/>
    </xf>
    <xf numFmtId="164" fontId="6" fillId="0" borderId="97" xfId="0" applyNumberFormat="1" applyFont="1" applyBorder="1"/>
    <xf numFmtId="164" fontId="38" fillId="0" borderId="98" xfId="0" applyNumberFormat="1" applyFont="1" applyBorder="1" applyAlignment="1">
      <alignment horizontal="right" vertical="center"/>
    </xf>
    <xf numFmtId="164" fontId="9" fillId="0" borderId="98" xfId="0" applyNumberFormat="1" applyFont="1" applyBorder="1" applyAlignment="1">
      <alignment vertical="center"/>
    </xf>
    <xf numFmtId="164" fontId="9" fillId="0" borderId="98" xfId="0" applyNumberFormat="1" applyFont="1" applyBorder="1" applyAlignment="1">
      <alignment horizontal="right" vertical="center"/>
    </xf>
    <xf numFmtId="164" fontId="6" fillId="0" borderId="98" xfId="0" applyNumberFormat="1" applyFont="1" applyBorder="1" applyAlignment="1">
      <alignment vertical="center"/>
    </xf>
    <xf numFmtId="164" fontId="6" fillId="0" borderId="98" xfId="0" applyNumberFormat="1" applyFont="1" applyBorder="1" applyAlignment="1">
      <alignment horizontal="right" vertical="center" wrapText="1"/>
    </xf>
    <xf numFmtId="164" fontId="6" fillId="0" borderId="98" xfId="0" applyNumberFormat="1" applyFont="1" applyBorder="1" applyAlignment="1">
      <alignment horizontal="right" vertical="center"/>
    </xf>
    <xf numFmtId="164" fontId="42" fillId="0" borderId="98" xfId="0" applyNumberFormat="1" applyFont="1" applyBorder="1" applyAlignment="1">
      <alignment horizontal="right"/>
    </xf>
    <xf numFmtId="2" fontId="6" fillId="0" borderId="99" xfId="0" applyNumberFormat="1" applyFont="1" applyBorder="1" applyAlignment="1">
      <alignment horizontal="right" wrapText="1"/>
    </xf>
    <xf numFmtId="164" fontId="26" fillId="0" borderId="97" xfId="0" applyNumberFormat="1" applyFont="1" applyBorder="1" applyAlignment="1">
      <alignment horizontal="right" wrapText="1"/>
    </xf>
    <xf numFmtId="164" fontId="6" fillId="0" borderId="16" xfId="0" applyNumberFormat="1" applyFont="1" applyBorder="1" applyAlignment="1">
      <alignment wrapText="1"/>
    </xf>
    <xf numFmtId="164" fontId="6" fillId="0" borderId="17" xfId="0" applyNumberFormat="1" applyFont="1" applyBorder="1" applyAlignment="1">
      <alignment wrapText="1"/>
    </xf>
    <xf numFmtId="164" fontId="40" fillId="0" borderId="7" xfId="0" applyNumberFormat="1" applyFont="1" applyBorder="1"/>
    <xf numFmtId="0" fontId="6" fillId="0" borderId="23" xfId="0" applyNumberFormat="1" applyFont="1" applyBorder="1" applyAlignment="1">
      <alignment horizontal="left"/>
    </xf>
    <xf numFmtId="164" fontId="9" fillId="0" borderId="98" xfId="0" applyNumberFormat="1" applyFont="1" applyBorder="1" applyAlignment="1">
      <alignment horizontal="right"/>
    </xf>
    <xf numFmtId="164" fontId="26" fillId="0" borderId="99" xfId="0" applyNumberFormat="1" applyFont="1" applyBorder="1" applyAlignment="1">
      <alignment horizontal="right"/>
    </xf>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166" fontId="9" fillId="0" borderId="23" xfId="0" applyNumberFormat="1" applyFont="1" applyBorder="1" applyAlignment="1">
      <alignment horizontal="left" wrapText="1"/>
    </xf>
    <xf numFmtId="166" fontId="6" fillId="0" borderId="23" xfId="0" applyNumberFormat="1" applyFont="1" applyBorder="1" applyAlignment="1">
      <alignment horizontal="left"/>
    </xf>
    <xf numFmtId="166" fontId="6" fillId="0" borderId="23" xfId="0" applyNumberFormat="1" applyFont="1" applyFill="1" applyBorder="1" applyAlignment="1">
      <alignment horizontal="left"/>
    </xf>
    <xf numFmtId="166" fontId="9" fillId="0" borderId="23" xfId="0" applyNumberFormat="1" applyFont="1" applyBorder="1" applyAlignment="1">
      <alignment horizontal="left"/>
    </xf>
    <xf numFmtId="166" fontId="6" fillId="0" borderId="23" xfId="0" applyNumberFormat="1" applyFont="1" applyBorder="1" applyAlignment="1">
      <alignment horizontal="left" wrapText="1"/>
    </xf>
    <xf numFmtId="166" fontId="9" fillId="0" borderId="8" xfId="2" applyNumberFormat="1" applyFont="1" applyFill="1" applyBorder="1"/>
    <xf numFmtId="166" fontId="9" fillId="0" borderId="8" xfId="2" applyNumberFormat="1" applyFont="1" applyFill="1" applyBorder="1" applyAlignment="1">
      <alignment horizontal="left"/>
    </xf>
    <xf numFmtId="166" fontId="6" fillId="0" borderId="34" xfId="0" applyNumberFormat="1" applyFont="1" applyBorder="1" applyAlignment="1">
      <alignment horizontal="left" wrapText="1"/>
    </xf>
    <xf numFmtId="166" fontId="6" fillId="0" borderId="34" xfId="0" applyNumberFormat="1" applyFont="1" applyBorder="1" applyAlignment="1">
      <alignment horizontal="left"/>
    </xf>
    <xf numFmtId="166" fontId="6" fillId="0" borderId="0" xfId="0" applyNumberFormat="1" applyFont="1" applyBorder="1" applyAlignment="1">
      <alignment horizontal="left"/>
    </xf>
    <xf numFmtId="166" fontId="6" fillId="0" borderId="8" xfId="0" applyNumberFormat="1" applyFont="1" applyBorder="1" applyAlignment="1">
      <alignment horizontal="left"/>
    </xf>
    <xf numFmtId="166" fontId="6" fillId="0" borderId="8" xfId="2" applyNumberFormat="1" applyFont="1" applyFill="1" applyBorder="1"/>
    <xf numFmtId="166" fontId="6" fillId="0" borderId="8" xfId="2" applyNumberFormat="1" applyFont="1" applyFill="1" applyBorder="1" applyAlignment="1">
      <alignment horizontal="left"/>
    </xf>
    <xf numFmtId="166" fontId="9" fillId="0" borderId="8" xfId="0" applyNumberFormat="1" applyFont="1" applyBorder="1" applyAlignment="1">
      <alignment horizontal="left"/>
    </xf>
    <xf numFmtId="166" fontId="6" fillId="0" borderId="8" xfId="2" applyNumberFormat="1" applyFont="1" applyFill="1" applyBorder="1" applyAlignment="1">
      <alignment vertical="center"/>
    </xf>
    <xf numFmtId="166" fontId="63" fillId="0" borderId="8" xfId="2" applyNumberFormat="1" applyFont="1" applyFill="1" applyBorder="1"/>
    <xf numFmtId="166" fontId="38" fillId="0" borderId="8" xfId="0" applyNumberFormat="1" applyFont="1" applyBorder="1" applyAlignment="1">
      <alignment horizontal="left"/>
    </xf>
    <xf numFmtId="166" fontId="6" fillId="0" borderId="56" xfId="0" applyNumberFormat="1" applyFont="1" applyBorder="1" applyAlignment="1">
      <alignment horizontal="left"/>
    </xf>
    <xf numFmtId="166" fontId="6" fillId="0" borderId="8" xfId="0" applyNumberFormat="1" applyFont="1" applyBorder="1" applyAlignment="1">
      <alignment horizontal="left" vertical="center"/>
    </xf>
    <xf numFmtId="166" fontId="9" fillId="0" borderId="0" xfId="0" applyNumberFormat="1" applyFont="1" applyBorder="1" applyAlignment="1">
      <alignment horizontal="left"/>
    </xf>
    <xf numFmtId="166" fontId="8" fillId="0" borderId="0" xfId="0" applyNumberFormat="1" applyFont="1" applyBorder="1" applyAlignment="1">
      <alignment wrapText="1"/>
    </xf>
    <xf numFmtId="166" fontId="8" fillId="0" borderId="8" xfId="0" applyNumberFormat="1" applyFont="1" applyBorder="1" applyAlignment="1">
      <alignment horizontal="left"/>
    </xf>
    <xf numFmtId="166" fontId="8" fillId="0" borderId="0" xfId="0" applyNumberFormat="1" applyFont="1" applyBorder="1" applyAlignment="1">
      <alignment horizontal="left"/>
    </xf>
    <xf numFmtId="166" fontId="8" fillId="0" borderId="99" xfId="0" applyNumberFormat="1" applyFont="1" applyBorder="1" applyAlignment="1">
      <alignment horizontal="left"/>
    </xf>
    <xf numFmtId="166" fontId="9" fillId="0" borderId="8" xfId="2" applyNumberFormat="1" applyFont="1" applyFill="1" applyBorder="1" applyAlignment="1">
      <alignment horizontal="left" vertical="center"/>
    </xf>
    <xf numFmtId="166" fontId="6" fillId="0" borderId="23" xfId="0" applyNumberFormat="1" applyFont="1" applyBorder="1" applyAlignment="1">
      <alignment horizontal="left" vertical="center"/>
    </xf>
    <xf numFmtId="166" fontId="9" fillId="0" borderId="23" xfId="2" applyNumberFormat="1" applyFont="1" applyFill="1" applyBorder="1" applyAlignment="1">
      <alignment horizontal="left"/>
    </xf>
    <xf numFmtId="166" fontId="6" fillId="0" borderId="8" xfId="2" applyNumberFormat="1" applyFont="1" applyFill="1" applyBorder="1" applyAlignment="1"/>
    <xf numFmtId="166" fontId="26" fillId="0" borderId="56" xfId="0" applyNumberFormat="1" applyFont="1" applyBorder="1" applyAlignment="1">
      <alignment horizontal="left" wrapText="1"/>
    </xf>
    <xf numFmtId="166" fontId="6" fillId="0" borderId="8" xfId="0" applyNumberFormat="1" applyFont="1" applyBorder="1" applyAlignment="1">
      <alignment horizontal="left" vertical="top" wrapText="1"/>
    </xf>
    <xf numFmtId="166" fontId="26" fillId="0" borderId="4" xfId="0" applyNumberFormat="1" applyFont="1" applyBorder="1" applyAlignment="1">
      <alignment horizontal="left"/>
    </xf>
    <xf numFmtId="166" fontId="9" fillId="0" borderId="0" xfId="0" applyNumberFormat="1" applyFont="1" applyBorder="1" applyAlignment="1"/>
    <xf numFmtId="166" fontId="9" fillId="0" borderId="0" xfId="0" applyNumberFormat="1" applyFont="1" applyBorder="1" applyAlignment="1">
      <alignment vertical="top"/>
    </xf>
    <xf numFmtId="166" fontId="9" fillId="0" borderId="0" xfId="0" applyNumberFormat="1" applyFont="1" applyBorder="1" applyAlignment="1">
      <alignment horizontal="left" vertical="top"/>
    </xf>
    <xf numFmtId="166" fontId="6" fillId="0" borderId="23" xfId="0" applyNumberFormat="1" applyFont="1" applyFill="1" applyBorder="1" applyAlignment="1">
      <alignment horizontal="left" wrapText="1"/>
    </xf>
    <xf numFmtId="166" fontId="26" fillId="0" borderId="4" xfId="0" applyNumberFormat="1" applyFont="1" applyBorder="1" applyAlignment="1">
      <alignment wrapText="1"/>
    </xf>
    <xf numFmtId="166" fontId="26" fillId="0" borderId="0" xfId="0" applyNumberFormat="1" applyFont="1" applyAlignment="1">
      <alignment wrapText="1"/>
    </xf>
    <xf numFmtId="166" fontId="6" fillId="0" borderId="0" xfId="0" applyNumberFormat="1" applyFont="1" applyAlignment="1">
      <alignment horizontal="left" vertical="top" wrapText="1" indent="1"/>
    </xf>
    <xf numFmtId="166" fontId="26" fillId="0" borderId="8" xfId="0" applyNumberFormat="1" applyFont="1" applyBorder="1" applyAlignment="1">
      <alignment wrapText="1"/>
    </xf>
    <xf numFmtId="166" fontId="26" fillId="0" borderId="0" xfId="0" applyNumberFormat="1" applyFont="1" applyAlignment="1">
      <alignment vertical="center" wrapText="1"/>
    </xf>
    <xf numFmtId="166" fontId="38" fillId="0" borderId="4" xfId="0" applyNumberFormat="1" applyFont="1" applyBorder="1" applyAlignment="1">
      <alignment wrapText="1"/>
    </xf>
    <xf numFmtId="166" fontId="9" fillId="0" borderId="0" xfId="0" applyNumberFormat="1" applyFont="1" applyAlignment="1">
      <alignment horizontal="left" vertical="top" wrapText="1" indent="1"/>
    </xf>
    <xf numFmtId="166" fontId="38" fillId="0" borderId="0" xfId="0" applyNumberFormat="1" applyFont="1" applyAlignment="1">
      <alignment vertical="center" wrapText="1"/>
    </xf>
    <xf numFmtId="166" fontId="9" fillId="0" borderId="8" xfId="0" applyNumberFormat="1" applyFont="1" applyBorder="1" applyAlignment="1">
      <alignment horizontal="left" vertical="top" wrapText="1" indent="1"/>
    </xf>
    <xf numFmtId="0" fontId="9" fillId="0" borderId="0" xfId="0" applyNumberFormat="1" applyFont="1" applyAlignment="1">
      <alignment horizontal="left" vertical="top" wrapText="1" indent="1"/>
    </xf>
    <xf numFmtId="166" fontId="26" fillId="0" borderId="4" xfId="0" applyNumberFormat="1" applyFont="1" applyBorder="1" applyAlignment="1">
      <alignment vertical="center" wrapText="1"/>
    </xf>
    <xf numFmtId="166" fontId="6" fillId="0" borderId="0" xfId="0" applyNumberFormat="1" applyFont="1" applyBorder="1" applyAlignment="1">
      <alignment horizontal="left" vertical="top" wrapText="1" indent="1"/>
    </xf>
    <xf numFmtId="166" fontId="6" fillId="0" borderId="8" xfId="0" applyNumberFormat="1" applyFont="1" applyBorder="1" applyAlignment="1">
      <alignment horizontal="left" vertical="top" wrapText="1" indent="1"/>
    </xf>
    <xf numFmtId="166" fontId="26" fillId="0" borderId="5" xfId="0" applyNumberFormat="1" applyFont="1" applyBorder="1" applyAlignment="1">
      <alignment wrapText="1"/>
    </xf>
    <xf numFmtId="166" fontId="8" fillId="0" borderId="0" xfId="0" applyNumberFormat="1" applyFont="1" applyAlignment="1">
      <alignment horizontal="left" vertical="top" wrapText="1" indent="1"/>
    </xf>
    <xf numFmtId="166" fontId="6" fillId="0" borderId="8" xfId="0" applyNumberFormat="1" applyFont="1" applyBorder="1" applyAlignment="1">
      <alignment horizontal="left" wrapText="1" indent="1"/>
    </xf>
    <xf numFmtId="0" fontId="8" fillId="0" borderId="0" xfId="0" applyNumberFormat="1" applyFont="1" applyAlignment="1">
      <alignment horizontal="left" vertical="top" wrapText="1" indent="1"/>
    </xf>
    <xf numFmtId="166" fontId="87" fillId="0" borderId="0" xfId="0" applyNumberFormat="1" applyFont="1" applyAlignment="1">
      <alignment vertical="center" wrapText="1"/>
    </xf>
    <xf numFmtId="166" fontId="87" fillId="0" borderId="0" xfId="0" applyNumberFormat="1" applyFont="1" applyAlignment="1">
      <alignment wrapText="1"/>
    </xf>
    <xf numFmtId="166" fontId="26" fillId="0" borderId="8" xfId="0" applyNumberFormat="1" applyFont="1" applyBorder="1" applyAlignment="1">
      <alignment vertical="center" wrapText="1"/>
    </xf>
    <xf numFmtId="166" fontId="8" fillId="0" borderId="8" xfId="0" applyNumberFormat="1" applyFont="1" applyBorder="1" applyAlignment="1">
      <alignment horizontal="left" vertical="top" wrapText="1" indent="1"/>
    </xf>
    <xf numFmtId="0" fontId="8" fillId="0" borderId="8" xfId="0" applyNumberFormat="1" applyFont="1" applyBorder="1" applyAlignment="1">
      <alignment horizontal="left" vertical="top" wrapText="1" indent="1"/>
    </xf>
    <xf numFmtId="166" fontId="26" fillId="0" borderId="5" xfId="0" applyNumberFormat="1" applyFont="1" applyBorder="1" applyAlignment="1"/>
    <xf numFmtId="166" fontId="26" fillId="0" borderId="8" xfId="0" applyNumberFormat="1" applyFont="1" applyBorder="1" applyAlignment="1">
      <alignment vertical="center"/>
    </xf>
    <xf numFmtId="166" fontId="6" fillId="0" borderId="8" xfId="0" applyNumberFormat="1" applyFont="1" applyBorder="1" applyAlignment="1">
      <alignment horizontal="left" vertical="top" indent="1"/>
    </xf>
    <xf numFmtId="166" fontId="6" fillId="0" borderId="0" xfId="0" applyNumberFormat="1" applyFont="1" applyAlignment="1"/>
    <xf numFmtId="166" fontId="6" fillId="0" borderId="0" xfId="0" applyNumberFormat="1" applyFont="1" applyAlignment="1">
      <alignment horizontal="left" vertical="top" indent="1"/>
    </xf>
    <xf numFmtId="0" fontId="6" fillId="0" borderId="0" xfId="0" applyNumberFormat="1" applyFont="1" applyAlignment="1">
      <alignment vertical="top"/>
    </xf>
    <xf numFmtId="166" fontId="6" fillId="0" borderId="8" xfId="0" applyNumberFormat="1" applyFont="1" applyBorder="1"/>
    <xf numFmtId="166" fontId="6" fillId="0" borderId="23" xfId="0" applyNumberFormat="1" applyFont="1" applyFill="1" applyBorder="1" applyAlignment="1">
      <alignment horizontal="left" vertical="center"/>
    </xf>
    <xf numFmtId="166" fontId="6" fillId="0" borderId="23" xfId="0" applyNumberFormat="1" applyFont="1" applyBorder="1" applyAlignment="1">
      <alignment horizontal="left" vertical="center" wrapText="1"/>
    </xf>
    <xf numFmtId="166" fontId="6" fillId="0" borderId="23" xfId="0" applyNumberFormat="1" applyFont="1" applyBorder="1" applyAlignment="1">
      <alignment vertical="center" wrapText="1"/>
    </xf>
    <xf numFmtId="166" fontId="6" fillId="0" borderId="23" xfId="0" applyNumberFormat="1" applyFont="1" applyFill="1" applyBorder="1" applyAlignment="1">
      <alignment vertical="center" wrapText="1"/>
    </xf>
    <xf numFmtId="166" fontId="26" fillId="0" borderId="5" xfId="0" applyNumberFormat="1" applyFont="1" applyBorder="1" applyAlignment="1">
      <alignment horizontal="left"/>
    </xf>
    <xf numFmtId="166" fontId="26" fillId="0" borderId="23" xfId="0" applyNumberFormat="1" applyFont="1" applyBorder="1" applyAlignment="1">
      <alignment horizontal="left"/>
    </xf>
    <xf numFmtId="166" fontId="26" fillId="0" borderId="23" xfId="0" applyNumberFormat="1" applyFont="1" applyBorder="1" applyAlignment="1">
      <alignment horizontal="left" vertical="center"/>
    </xf>
    <xf numFmtId="166" fontId="8" fillId="0" borderId="23" xfId="0" applyNumberFormat="1" applyFont="1" applyBorder="1" applyAlignment="1">
      <alignment horizontal="left" vertical="center"/>
    </xf>
    <xf numFmtId="166" fontId="87" fillId="0" borderId="23" xfId="0" applyNumberFormat="1" applyFont="1" applyBorder="1" applyAlignment="1">
      <alignment horizontal="left"/>
    </xf>
    <xf numFmtId="166" fontId="6" fillId="0" borderId="0" xfId="0" applyNumberFormat="1" applyFont="1" applyBorder="1" applyAlignment="1"/>
    <xf numFmtId="166" fontId="8" fillId="0" borderId="23" xfId="0" applyNumberFormat="1" applyFont="1" applyBorder="1" applyAlignment="1">
      <alignment horizontal="left"/>
    </xf>
    <xf numFmtId="166" fontId="87" fillId="0" borderId="8" xfId="0" applyNumberFormat="1" applyFont="1" applyBorder="1" applyAlignment="1">
      <alignment horizontal="left"/>
    </xf>
    <xf numFmtId="166" fontId="26" fillId="0" borderId="8" xfId="0" applyNumberFormat="1" applyFont="1" applyBorder="1" applyAlignment="1">
      <alignment horizontal="left"/>
    </xf>
    <xf numFmtId="166" fontId="8" fillId="0" borderId="23" xfId="0" applyNumberFormat="1" applyFont="1" applyBorder="1" applyAlignment="1">
      <alignment horizontal="left" wrapText="1"/>
    </xf>
    <xf numFmtId="166" fontId="6" fillId="0" borderId="0" xfId="0" applyNumberFormat="1" applyFont="1" applyFill="1" applyBorder="1" applyAlignment="1">
      <alignment horizontal="left"/>
    </xf>
    <xf numFmtId="166" fontId="9" fillId="0" borderId="0" xfId="0" applyNumberFormat="1" applyFont="1" applyBorder="1" applyAlignment="1">
      <alignment horizontal="left" wrapText="1"/>
    </xf>
    <xf numFmtId="164" fontId="26" fillId="0" borderId="16" xfId="0" applyNumberFormat="1" applyFont="1" applyBorder="1"/>
    <xf numFmtId="164" fontId="6" fillId="0" borderId="98" xfId="0" applyNumberFormat="1" applyFont="1" applyBorder="1"/>
    <xf numFmtId="164" fontId="6" fillId="0" borderId="98" xfId="0" applyNumberFormat="1" applyFont="1" applyBorder="1" applyAlignment="1">
      <alignment wrapText="1"/>
    </xf>
    <xf numFmtId="166" fontId="6" fillId="0" borderId="0" xfId="2" applyNumberFormat="1" applyFont="1" applyFill="1" applyBorder="1"/>
    <xf numFmtId="166" fontId="8" fillId="0" borderId="0" xfId="0" applyNumberFormat="1" applyFont="1" applyBorder="1" applyAlignment="1">
      <alignment horizontal="left" wrapText="1"/>
    </xf>
    <xf numFmtId="166" fontId="9" fillId="0" borderId="0" xfId="2" applyNumberFormat="1" applyFont="1" applyFill="1" applyBorder="1"/>
    <xf numFmtId="166" fontId="85" fillId="0" borderId="0" xfId="0" applyNumberFormat="1" applyFont="1" applyFill="1" applyBorder="1" applyAlignment="1">
      <alignment horizontal="left" wrapText="1"/>
    </xf>
    <xf numFmtId="0" fontId="114" fillId="0" borderId="0" xfId="0" applyFont="1" applyAlignment="1">
      <alignment vertical="top"/>
    </xf>
    <xf numFmtId="0" fontId="115" fillId="2" borderId="0" xfId="5" applyFont="1" applyFill="1" applyAlignment="1"/>
    <xf numFmtId="0" fontId="116" fillId="0" borderId="0" xfId="0" applyFont="1" applyAlignment="1">
      <alignment vertical="top"/>
    </xf>
    <xf numFmtId="0" fontId="116" fillId="0" borderId="0" xfId="0" applyFont="1"/>
    <xf numFmtId="0" fontId="117" fillId="0" borderId="0" xfId="0" applyFont="1"/>
    <xf numFmtId="0" fontId="115" fillId="0" borderId="0" xfId="2" applyFont="1" applyAlignment="1">
      <alignment vertical="center"/>
    </xf>
    <xf numFmtId="0" fontId="115" fillId="0" borderId="0" xfId="2" applyFont="1" applyAlignment="1">
      <alignment vertical="top"/>
    </xf>
    <xf numFmtId="0" fontId="119" fillId="0" borderId="0" xfId="2" applyFont="1"/>
    <xf numFmtId="0" fontId="115" fillId="0" borderId="0" xfId="0" applyFont="1" applyAlignment="1">
      <alignment vertical="center"/>
    </xf>
    <xf numFmtId="0" fontId="115" fillId="0" borderId="0" xfId="0" applyFont="1"/>
    <xf numFmtId="0" fontId="116" fillId="0" borderId="0" xfId="0" applyFont="1" applyAlignment="1">
      <alignment vertical="center"/>
    </xf>
    <xf numFmtId="0" fontId="121" fillId="0" borderId="0" xfId="0" applyFont="1"/>
    <xf numFmtId="0" fontId="122" fillId="0" borderId="0" xfId="0" applyFont="1"/>
    <xf numFmtId="0" fontId="123" fillId="0" borderId="0" xfId="0" applyFont="1"/>
    <xf numFmtId="0" fontId="114" fillId="0" borderId="0" xfId="0" applyFont="1"/>
    <xf numFmtId="0" fontId="125" fillId="0" borderId="0" xfId="2" applyFont="1"/>
    <xf numFmtId="0" fontId="125" fillId="0" borderId="0" xfId="2" applyFont="1" applyAlignment="1">
      <alignment vertical="center"/>
    </xf>
    <xf numFmtId="0" fontId="126" fillId="0" borderId="0" xfId="2" applyFont="1" applyAlignment="1">
      <alignment vertical="center"/>
    </xf>
    <xf numFmtId="0" fontId="126" fillId="0" borderId="0" xfId="2" applyFont="1"/>
    <xf numFmtId="0" fontId="127" fillId="0" borderId="0" xfId="0" applyFont="1" applyAlignment="1"/>
    <xf numFmtId="0" fontId="116" fillId="0" borderId="0" xfId="5" applyFont="1"/>
    <xf numFmtId="0" fontId="123" fillId="0" borderId="8" xfId="0" applyNumberFormat="1" applyFont="1" applyBorder="1" applyAlignment="1">
      <alignment horizontal="left" vertical="center"/>
    </xf>
    <xf numFmtId="0" fontId="26" fillId="0" borderId="0" xfId="0" applyNumberFormat="1" applyFont="1" applyAlignment="1">
      <alignment wrapText="1"/>
    </xf>
    <xf numFmtId="0" fontId="129" fillId="0" borderId="8" xfId="0" applyNumberFormat="1" applyFont="1" applyBorder="1" applyAlignment="1">
      <alignment horizontal="left" vertical="center"/>
    </xf>
    <xf numFmtId="0" fontId="26" fillId="0" borderId="97" xfId="0" applyFont="1" applyBorder="1"/>
    <xf numFmtId="166" fontId="9" fillId="0" borderId="0" xfId="0" applyNumberFormat="1" applyFont="1" applyFill="1" applyBorder="1" applyAlignment="1">
      <alignment horizontal="left" wrapText="1"/>
    </xf>
    <xf numFmtId="0" fontId="6" fillId="0" borderId="23" xfId="0" applyFont="1" applyBorder="1" applyAlignment="1">
      <alignment horizontal="right"/>
    </xf>
    <xf numFmtId="0" fontId="6" fillId="0" borderId="99" xfId="0" applyNumberFormat="1" applyFont="1" applyBorder="1" applyAlignment="1">
      <alignment horizontal="left" vertical="top"/>
    </xf>
    <xf numFmtId="164" fontId="26" fillId="0" borderId="97" xfId="5" applyNumberFormat="1" applyFont="1" applyBorder="1" applyAlignment="1">
      <alignment horizontal="right"/>
    </xf>
    <xf numFmtId="164" fontId="101" fillId="0" borderId="0" xfId="12" applyNumberFormat="1" applyFont="1" applyAlignment="1">
      <alignment horizontal="right"/>
    </xf>
    <xf numFmtId="164" fontId="9" fillId="0" borderId="0" xfId="0" applyNumberFormat="1" applyFont="1"/>
    <xf numFmtId="164" fontId="42" fillId="0" borderId="97" xfId="0" applyNumberFormat="1" applyFont="1" applyBorder="1" applyAlignment="1">
      <alignment horizontal="right"/>
    </xf>
    <xf numFmtId="0" fontId="112" fillId="0" borderId="0" xfId="0" applyFont="1" applyAlignment="1"/>
    <xf numFmtId="2" fontId="6" fillId="0" borderId="17" xfId="0" quotePrefix="1" applyNumberFormat="1" applyFont="1" applyBorder="1" applyAlignment="1">
      <alignment horizontal="right" vertical="center"/>
    </xf>
    <xf numFmtId="2" fontId="6" fillId="0" borderId="16" xfId="0" quotePrefix="1" applyNumberFormat="1" applyFont="1" applyBorder="1" applyAlignment="1">
      <alignment horizontal="right"/>
    </xf>
    <xf numFmtId="0" fontId="6" fillId="0" borderId="8" xfId="0" applyNumberFormat="1" applyFont="1" applyBorder="1" applyAlignment="1">
      <alignment horizontal="left" vertical="top" indent="1"/>
    </xf>
    <xf numFmtId="2" fontId="6" fillId="0" borderId="98" xfId="0" applyNumberFormat="1" applyFont="1" applyBorder="1" applyAlignment="1">
      <alignment horizontal="right"/>
    </xf>
    <xf numFmtId="166" fontId="6" fillId="0" borderId="23" xfId="0" applyNumberFormat="1" applyFont="1" applyBorder="1" applyAlignment="1">
      <alignment wrapText="1"/>
    </xf>
    <xf numFmtId="0" fontId="9" fillId="0" borderId="0" xfId="14" applyFont="1" applyAlignment="1"/>
    <xf numFmtId="0" fontId="34" fillId="0" borderId="0" xfId="2" applyFont="1" applyAlignment="1">
      <alignment horizontal="left" vertical="top" wrapText="1"/>
    </xf>
    <xf numFmtId="164" fontId="6" fillId="0" borderId="98" xfId="2" applyNumberFormat="1" applyFont="1" applyBorder="1"/>
    <xf numFmtId="0" fontId="6" fillId="0" borderId="97" xfId="0" applyFont="1" applyBorder="1" applyAlignment="1">
      <alignment vertical="center" wrapText="1"/>
    </xf>
    <xf numFmtId="2" fontId="6" fillId="0" borderId="97" xfId="0" applyNumberFormat="1" applyFont="1" applyBorder="1" applyAlignment="1">
      <alignment vertical="center" wrapText="1"/>
    </xf>
    <xf numFmtId="0" fontId="6" fillId="0" borderId="0" xfId="2" applyFont="1" applyFill="1" applyBorder="1" applyAlignment="1">
      <alignment horizontal="left" vertical="center"/>
    </xf>
    <xf numFmtId="166" fontId="9" fillId="0" borderId="99" xfId="2" applyNumberFormat="1" applyFont="1" applyFill="1" applyBorder="1"/>
    <xf numFmtId="0" fontId="8" fillId="0" borderId="97" xfId="0" applyFont="1" applyBorder="1" applyAlignment="1">
      <alignment wrapText="1"/>
    </xf>
    <xf numFmtId="2" fontId="8" fillId="0" borderId="97" xfId="0" applyNumberFormat="1" applyFont="1" applyBorder="1" applyAlignment="1">
      <alignment wrapText="1"/>
    </xf>
    <xf numFmtId="164" fontId="38" fillId="0" borderId="99" xfId="2" applyNumberFormat="1" applyFont="1" applyFill="1" applyBorder="1" applyAlignment="1">
      <alignment horizontal="right"/>
    </xf>
    <xf numFmtId="166" fontId="6" fillId="0" borderId="0" xfId="0" applyNumberFormat="1" applyFont="1" applyBorder="1" applyAlignment="1">
      <alignment horizontal="left" wrapText="1"/>
    </xf>
    <xf numFmtId="166" fontId="6" fillId="0" borderId="0" xfId="0" applyNumberFormat="1" applyFont="1" applyFill="1" applyBorder="1" applyAlignment="1">
      <alignment horizontal="left" vertical="center"/>
    </xf>
    <xf numFmtId="166" fontId="6" fillId="0" borderId="0" xfId="0" applyNumberFormat="1" applyFont="1" applyFill="1" applyBorder="1" applyAlignment="1">
      <alignment horizontal="left" vertical="center" wrapText="1"/>
    </xf>
    <xf numFmtId="1" fontId="6" fillId="0" borderId="99" xfId="0" applyNumberFormat="1" applyFont="1" applyBorder="1" applyAlignment="1">
      <alignment horizontal="right"/>
    </xf>
    <xf numFmtId="2" fontId="6" fillId="0" borderId="99" xfId="0" applyNumberFormat="1" applyFont="1" applyBorder="1" applyAlignment="1">
      <alignment horizontal="right"/>
    </xf>
    <xf numFmtId="0" fontId="6" fillId="0" borderId="99" xfId="0" applyFont="1" applyBorder="1" applyAlignment="1">
      <alignment horizontal="right" wrapText="1"/>
    </xf>
    <xf numFmtId="0" fontId="26" fillId="0" borderId="97" xfId="0" applyFont="1" applyBorder="1" applyAlignment="1">
      <alignment vertical="center" wrapText="1"/>
    </xf>
    <xf numFmtId="164" fontId="26" fillId="0" borderId="97" xfId="0" applyNumberFormat="1" applyFont="1" applyBorder="1" applyAlignment="1">
      <alignment vertical="center" wrapText="1"/>
    </xf>
    <xf numFmtId="164" fontId="26" fillId="0" borderId="98" xfId="0" applyNumberFormat="1" applyFont="1" applyBorder="1" applyAlignment="1">
      <alignment horizontal="right"/>
    </xf>
    <xf numFmtId="1" fontId="6" fillId="0" borderId="97" xfId="0" applyNumberFormat="1" applyFont="1" applyBorder="1" applyAlignment="1">
      <alignment horizontal="right"/>
    </xf>
    <xf numFmtId="1" fontId="6" fillId="0" borderId="98" xfId="0" applyNumberFormat="1" applyFont="1" applyBorder="1" applyAlignment="1">
      <alignment horizontal="right"/>
    </xf>
    <xf numFmtId="1" fontId="38" fillId="0" borderId="0" xfId="0" applyNumberFormat="1" applyFont="1"/>
    <xf numFmtId="165" fontId="38" fillId="0" borderId="0" xfId="0" applyNumberFormat="1" applyFont="1"/>
    <xf numFmtId="165" fontId="9" fillId="0" borderId="0" xfId="0" applyNumberFormat="1" applyFont="1"/>
    <xf numFmtId="167" fontId="38" fillId="0" borderId="6" xfId="0" applyNumberFormat="1" applyFont="1" applyBorder="1" applyAlignment="1">
      <alignment vertical="top"/>
    </xf>
    <xf numFmtId="168" fontId="38" fillId="0" borderId="7" xfId="0" applyNumberFormat="1" applyFont="1" applyBorder="1" applyAlignment="1">
      <alignment vertical="top"/>
    </xf>
    <xf numFmtId="167" fontId="38" fillId="0" borderId="7" xfId="0" applyNumberFormat="1" applyFont="1" applyBorder="1" applyAlignment="1">
      <alignment vertical="top"/>
    </xf>
    <xf numFmtId="167" fontId="38" fillId="0" borderId="6" xfId="0" applyNumberFormat="1" applyFont="1" applyBorder="1" applyAlignment="1">
      <alignment vertical="center"/>
    </xf>
    <xf numFmtId="167" fontId="38" fillId="0" borderId="7" xfId="0" applyNumberFormat="1" applyFont="1" applyBorder="1" applyAlignment="1">
      <alignment vertical="center"/>
    </xf>
    <xf numFmtId="0" fontId="9" fillId="0" borderId="99" xfId="0" applyFont="1" applyBorder="1" applyAlignment="1">
      <alignment horizontal="right"/>
    </xf>
    <xf numFmtId="0" fontId="6" fillId="0" borderId="99" xfId="0" applyFont="1" applyBorder="1" applyAlignment="1">
      <alignment horizontal="right"/>
    </xf>
    <xf numFmtId="164" fontId="26" fillId="0" borderId="17" xfId="0" applyNumberFormat="1" applyFont="1" applyBorder="1" applyAlignment="1">
      <alignment horizontal="right" vertical="center"/>
    </xf>
    <xf numFmtId="164" fontId="137" fillId="0" borderId="17" xfId="0" applyNumberFormat="1" applyFont="1" applyBorder="1" applyAlignment="1">
      <alignment horizontal="right" vertical="center"/>
    </xf>
    <xf numFmtId="164" fontId="137" fillId="0" borderId="16" xfId="0" applyNumberFormat="1" applyFont="1" applyBorder="1" applyAlignment="1">
      <alignment horizontal="right" vertical="center"/>
    </xf>
    <xf numFmtId="164" fontId="26" fillId="0" borderId="97" xfId="0" applyNumberFormat="1" applyFont="1" applyBorder="1" applyAlignment="1">
      <alignment horizontal="right" vertical="center"/>
    </xf>
    <xf numFmtId="166" fontId="6" fillId="0" borderId="99" xfId="2" applyNumberFormat="1" applyFont="1" applyFill="1" applyBorder="1"/>
    <xf numFmtId="0" fontId="26" fillId="0" borderId="99" xfId="2" applyFont="1" applyFill="1" applyBorder="1" applyAlignment="1">
      <alignment horizontal="right"/>
    </xf>
    <xf numFmtId="0" fontId="38" fillId="0" borderId="99" xfId="2" applyFont="1" applyFill="1" applyBorder="1" applyAlignment="1">
      <alignment horizontal="right"/>
    </xf>
    <xf numFmtId="0" fontId="6" fillId="0" borderId="99" xfId="2" applyFont="1" applyFill="1" applyBorder="1"/>
    <xf numFmtId="164" fontId="38" fillId="0" borderId="98" xfId="2" applyNumberFormat="1" applyFont="1" applyBorder="1" applyAlignment="1">
      <alignment horizontal="right"/>
    </xf>
    <xf numFmtId="164" fontId="26" fillId="0" borderId="23" xfId="3" applyNumberFormat="1" applyFont="1" applyBorder="1" applyAlignment="1">
      <alignment horizontal="right"/>
    </xf>
    <xf numFmtId="164" fontId="26" fillId="0" borderId="17" xfId="3" applyNumberFormat="1" applyFont="1" applyBorder="1" applyAlignment="1">
      <alignment horizontal="right"/>
    </xf>
    <xf numFmtId="0" fontId="26" fillId="0" borderId="23" xfId="0" applyNumberFormat="1" applyFont="1" applyBorder="1" applyAlignment="1">
      <alignment horizontal="right"/>
    </xf>
    <xf numFmtId="166" fontId="6" fillId="0" borderId="99" xfId="2" applyNumberFormat="1" applyFont="1" applyFill="1" applyBorder="1" applyAlignment="1">
      <alignment vertical="center"/>
    </xf>
    <xf numFmtId="166" fontId="9" fillId="0" borderId="99" xfId="2" applyNumberFormat="1" applyFont="1" applyFill="1" applyBorder="1" applyAlignment="1">
      <alignment vertical="center"/>
    </xf>
    <xf numFmtId="164" fontId="9" fillId="0" borderId="97" xfId="0" applyNumberFormat="1" applyFont="1" applyBorder="1" applyAlignment="1">
      <alignment vertical="center"/>
    </xf>
    <xf numFmtId="164" fontId="9" fillId="0" borderId="97" xfId="0" applyNumberFormat="1" applyFont="1" applyBorder="1" applyAlignment="1">
      <alignment horizontal="right" vertical="center"/>
    </xf>
    <xf numFmtId="164" fontId="6" fillId="0" borderId="97" xfId="0" applyNumberFormat="1" applyFont="1" applyBorder="1" applyAlignment="1">
      <alignment vertical="center"/>
    </xf>
    <xf numFmtId="164" fontId="6" fillId="0" borderId="97" xfId="0" applyNumberFormat="1" applyFont="1" applyBorder="1" applyAlignment="1">
      <alignment horizontal="right" vertical="center" wrapText="1"/>
    </xf>
    <xf numFmtId="164" fontId="6" fillId="0" borderId="97" xfId="0" applyNumberFormat="1" applyFont="1" applyBorder="1" applyAlignment="1">
      <alignment horizontal="right" vertical="center"/>
    </xf>
    <xf numFmtId="0" fontId="61" fillId="0" borderId="97" xfId="0" applyFont="1" applyBorder="1"/>
    <xf numFmtId="166" fontId="9" fillId="0" borderId="99" xfId="0" applyNumberFormat="1" applyFont="1" applyBorder="1" applyAlignment="1">
      <alignment horizontal="left" vertical="top" wrapText="1" indent="1"/>
    </xf>
    <xf numFmtId="0" fontId="6" fillId="0" borderId="98" xfId="0" applyFont="1" applyBorder="1"/>
    <xf numFmtId="0" fontId="10" fillId="0" borderId="0" xfId="0" applyFont="1" applyAlignment="1">
      <alignment horizontal="left" vertical="center"/>
    </xf>
    <xf numFmtId="0" fontId="15" fillId="0" borderId="0" xfId="0" applyFont="1" applyAlignment="1">
      <alignment horizontal="left" vertical="center"/>
    </xf>
    <xf numFmtId="0" fontId="18"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30" fillId="0" borderId="0" xfId="0" applyFont="1" applyAlignment="1">
      <alignment horizontal="left" vertical="center"/>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7"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4" xfId="0" applyFont="1" applyBorder="1" applyAlignment="1">
      <alignment horizontal="center" vertical="center" wrapText="1"/>
    </xf>
    <xf numFmtId="0" fontId="12" fillId="0" borderId="0" xfId="1" applyFont="1" applyAlignment="1" applyProtection="1">
      <alignment horizontal="right" vertical="center"/>
    </xf>
    <xf numFmtId="0" fontId="17" fillId="0" borderId="0" xfId="0" applyFont="1" applyAlignment="1">
      <alignment horizontal="left" vertic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31" fillId="0" borderId="0" xfId="2" applyFont="1"/>
    <xf numFmtId="0" fontId="34" fillId="0" borderId="0" xfId="2" applyFont="1" applyBorder="1" applyAlignment="1">
      <alignment horizontal="left"/>
    </xf>
    <xf numFmtId="0" fontId="34" fillId="0" borderId="0" xfId="2" applyFont="1" applyFill="1" applyBorder="1" applyAlignment="1">
      <alignment horizontal="center" vertical="center" wrapText="1"/>
    </xf>
    <xf numFmtId="0" fontId="34" fillId="0" borderId="3" xfId="2" applyFont="1" applyFill="1" applyBorder="1" applyAlignment="1">
      <alignment horizontal="center" vertical="center" wrapText="1"/>
    </xf>
    <xf numFmtId="0" fontId="34" fillId="0" borderId="18" xfId="2" applyFont="1" applyFill="1" applyBorder="1" applyAlignment="1">
      <alignment horizontal="center" vertical="center" wrapText="1"/>
    </xf>
    <xf numFmtId="0" fontId="34" fillId="0" borderId="54" xfId="2" applyFont="1" applyFill="1" applyBorder="1" applyAlignment="1">
      <alignment horizontal="center" vertical="center"/>
    </xf>
    <xf numFmtId="0" fontId="34" fillId="0" borderId="27"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4" fillId="0" borderId="53" xfId="2" applyFont="1" applyFill="1" applyBorder="1" applyAlignment="1">
      <alignment horizontal="center" vertical="center" wrapText="1"/>
    </xf>
    <xf numFmtId="0" fontId="34" fillId="0" borderId="54" xfId="2" applyFont="1" applyFill="1" applyBorder="1" applyAlignment="1">
      <alignment horizontal="center" vertical="center" wrapText="1"/>
    </xf>
    <xf numFmtId="0" fontId="34" fillId="2" borderId="0" xfId="5" applyFont="1" applyFill="1" applyAlignment="1">
      <alignment horizontal="justify" vertical="center"/>
    </xf>
    <xf numFmtId="0" fontId="30" fillId="2" borderId="0" xfId="5" applyFont="1" applyFill="1" applyAlignment="1"/>
    <xf numFmtId="0" fontId="34" fillId="0" borderId="0" xfId="0" applyFont="1" applyBorder="1" applyAlignment="1">
      <alignment horizontal="left" wrapText="1"/>
    </xf>
    <xf numFmtId="0" fontId="31" fillId="0" borderId="0" xfId="0" applyFont="1" applyAlignment="1">
      <alignment horizontal="left" vertical="center"/>
    </xf>
    <xf numFmtId="0" fontId="12" fillId="0" borderId="0" xfId="1" applyFont="1" applyAlignment="1" applyProtection="1">
      <alignment vertical="center"/>
    </xf>
    <xf numFmtId="0" fontId="30" fillId="0" borderId="0" xfId="0" applyFont="1" applyAlignment="1">
      <alignment horizontal="left" vertical="top"/>
    </xf>
    <xf numFmtId="0" fontId="30" fillId="0" borderId="0" xfId="0" applyFont="1" applyAlignment="1">
      <alignment vertical="center"/>
    </xf>
    <xf numFmtId="0" fontId="14" fillId="0" borderId="0" xfId="1" applyFont="1" applyAlignment="1" applyProtection="1">
      <alignment horizontal="right" vertical="top"/>
    </xf>
    <xf numFmtId="0" fontId="34" fillId="0" borderId="75" xfId="0" applyFont="1" applyBorder="1" applyAlignment="1">
      <alignment horizontal="center" vertical="center" wrapText="1"/>
    </xf>
    <xf numFmtId="0" fontId="18" fillId="0" borderId="53" xfId="2" applyFont="1" applyFill="1" applyBorder="1" applyAlignment="1">
      <alignment horizontal="center" vertical="center" wrapText="1"/>
    </xf>
    <xf numFmtId="0" fontId="20" fillId="0" borderId="0" xfId="0" applyFont="1" applyAlignment="1">
      <alignment horizontal="left"/>
    </xf>
    <xf numFmtId="0" fontId="29" fillId="0" borderId="0" xfId="0" applyFont="1" applyAlignment="1">
      <alignment horizontal="left" vertical="center"/>
    </xf>
    <xf numFmtId="0" fontId="30" fillId="0" borderId="0" xfId="2" applyFont="1"/>
    <xf numFmtId="0" fontId="115" fillId="0" borderId="0" xfId="2" applyFont="1"/>
    <xf numFmtId="0" fontId="118" fillId="0" borderId="0" xfId="2" applyFont="1" applyAlignment="1">
      <alignment vertical="top"/>
    </xf>
    <xf numFmtId="0" fontId="115" fillId="0" borderId="28" xfId="2" applyFont="1" applyBorder="1" applyAlignment="1"/>
    <xf numFmtId="0" fontId="29" fillId="0" borderId="0" xfId="0" applyFont="1"/>
    <xf numFmtId="0" fontId="34" fillId="0" borderId="0" xfId="2" applyFont="1"/>
    <xf numFmtId="0" fontId="115" fillId="0" borderId="28" xfId="2" applyFont="1" applyBorder="1" applyAlignment="1">
      <alignment horizontal="left"/>
    </xf>
    <xf numFmtId="0" fontId="34" fillId="0" borderId="0" xfId="0" applyFont="1"/>
    <xf numFmtId="0" fontId="115" fillId="0" borderId="0" xfId="2" applyFont="1" applyAlignment="1">
      <alignment horizontal="left"/>
    </xf>
    <xf numFmtId="0" fontId="30" fillId="0" borderId="0" xfId="2" applyFont="1" applyAlignment="1">
      <alignment horizontal="left"/>
    </xf>
    <xf numFmtId="0" fontId="115" fillId="0" borderId="28" xfId="2" applyFont="1" applyBorder="1" applyAlignment="1">
      <alignment horizontal="left" vertical="top"/>
    </xf>
    <xf numFmtId="0" fontId="34" fillId="0" borderId="0" xfId="0" applyFont="1" applyBorder="1" applyAlignment="1">
      <alignment vertical="center" wrapText="1"/>
    </xf>
    <xf numFmtId="0" fontId="18" fillId="0" borderId="2" xfId="2" applyFont="1" applyFill="1" applyBorder="1" applyAlignment="1">
      <alignment horizontal="center" vertical="center" wrapText="1"/>
    </xf>
    <xf numFmtId="0" fontId="18" fillId="0" borderId="3" xfId="2" applyFont="1" applyFill="1" applyBorder="1" applyAlignment="1">
      <alignment horizontal="center" vertical="center" wrapText="1"/>
    </xf>
    <xf numFmtId="164" fontId="20" fillId="0" borderId="0" xfId="0" applyNumberFormat="1" applyFont="1" applyBorder="1" applyAlignment="1">
      <alignment horizontal="justify" vertical="top" wrapText="1"/>
    </xf>
    <xf numFmtId="0" fontId="15" fillId="0" borderId="0" xfId="2" applyFont="1" applyAlignment="1"/>
    <xf numFmtId="0" fontId="30" fillId="0" borderId="0" xfId="2" applyFont="1" applyAlignment="1">
      <alignment vertical="center"/>
    </xf>
    <xf numFmtId="0" fontId="29" fillId="0" borderId="0" xfId="0" applyFont="1" applyAlignment="1">
      <alignment vertical="center"/>
    </xf>
    <xf numFmtId="0" fontId="15" fillId="0" borderId="0" xfId="0" applyFont="1" applyAlignment="1">
      <alignment vertical="center"/>
    </xf>
    <xf numFmtId="0" fontId="18" fillId="0" borderId="56" xfId="0" applyFont="1" applyBorder="1" applyAlignment="1">
      <alignment horizontal="center" vertical="center" wrapText="1"/>
    </xf>
    <xf numFmtId="0" fontId="114" fillId="0" borderId="0" xfId="0" applyFont="1" applyAlignment="1">
      <alignment horizontal="left" vertical="top"/>
    </xf>
    <xf numFmtId="0" fontId="114" fillId="0" borderId="0" xfId="0" applyFont="1" applyAlignment="1">
      <alignment horizontal="left"/>
    </xf>
    <xf numFmtId="0" fontId="29" fillId="0" borderId="0" xfId="0" applyFont="1" applyAlignment="1">
      <alignment horizontal="left"/>
    </xf>
    <xf numFmtId="0" fontId="18" fillId="0" borderId="46"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0" xfId="0" applyFont="1" applyAlignment="1">
      <alignment horizontal="left" vertical="center"/>
    </xf>
    <xf numFmtId="0" fontId="115" fillId="0" borderId="0" xfId="0" applyFont="1" applyAlignment="1">
      <alignment horizontal="left" vertical="center"/>
    </xf>
    <xf numFmtId="0" fontId="123" fillId="0" borderId="8" xfId="0" applyFont="1" applyBorder="1" applyAlignment="1">
      <alignment horizontal="left" vertical="center"/>
    </xf>
    <xf numFmtId="0" fontId="9" fillId="0" borderId="0" xfId="0" applyFont="1" applyBorder="1" applyAlignment="1">
      <alignment horizontal="left" vertical="center"/>
    </xf>
    <xf numFmtId="0" fontId="115" fillId="0" borderId="0" xfId="0" applyFont="1" applyAlignment="1">
      <alignment horizontal="left" vertical="top"/>
    </xf>
    <xf numFmtId="0" fontId="141" fillId="0" borderId="0" xfId="0" applyFont="1"/>
    <xf numFmtId="0" fontId="143" fillId="0" borderId="0" xfId="0" applyFont="1" applyAlignment="1">
      <alignment horizontal="left" vertical="center"/>
    </xf>
    <xf numFmtId="0" fontId="6" fillId="0" borderId="0" xfId="0" applyFont="1" applyAlignment="1">
      <alignment horizontal="left" vertical="center" wrapText="1"/>
    </xf>
    <xf numFmtId="0" fontId="48" fillId="0" borderId="28" xfId="1" applyFont="1" applyBorder="1" applyAlignment="1" applyProtection="1">
      <alignment horizontal="right" vertical="center"/>
    </xf>
    <xf numFmtId="0" fontId="28" fillId="0" borderId="0" xfId="0" applyFont="1" applyAlignment="1">
      <alignment horizontal="left" vertical="center"/>
    </xf>
    <xf numFmtId="0" fontId="14" fillId="0" borderId="0" xfId="1" applyFont="1" applyBorder="1" applyAlignment="1" applyProtection="1">
      <alignment horizontal="right" vertical="center"/>
    </xf>
    <xf numFmtId="0" fontId="114" fillId="0" borderId="0" xfId="2" applyFont="1"/>
    <xf numFmtId="0" fontId="115" fillId="2" borderId="0" xfId="5" applyFont="1" applyFill="1" applyBorder="1" applyAlignment="1"/>
    <xf numFmtId="0" fontId="31" fillId="2" borderId="0" xfId="5" applyFont="1" applyFill="1" applyBorder="1" applyAlignment="1"/>
    <xf numFmtId="0" fontId="52" fillId="2" borderId="0" xfId="5" applyFont="1" applyFill="1" applyBorder="1" applyAlignment="1"/>
    <xf numFmtId="0" fontId="115" fillId="2" borderId="0" xfId="5" applyFont="1" applyFill="1" applyBorder="1" applyAlignment="1">
      <alignment vertical="top"/>
    </xf>
    <xf numFmtId="0" fontId="12" fillId="0" borderId="0" xfId="1" applyFont="1" applyAlignment="1" applyProtection="1">
      <alignment horizontal="left" vertical="center"/>
    </xf>
    <xf numFmtId="0" fontId="52" fillId="0" borderId="0" xfId="0" applyFont="1" applyAlignment="1">
      <alignment horizontal="left" vertical="center"/>
    </xf>
    <xf numFmtId="0" fontId="9" fillId="0" borderId="0" xfId="0" applyFont="1" applyAlignment="1">
      <alignment horizontal="left" vertical="center"/>
    </xf>
    <xf numFmtId="0" fontId="12" fillId="0" borderId="28" xfId="1" applyFont="1" applyBorder="1" applyAlignment="1" applyProtection="1">
      <alignment horizontal="right" vertical="center"/>
    </xf>
    <xf numFmtId="0" fontId="115" fillId="0" borderId="0" xfId="0" applyFont="1" applyAlignment="1">
      <alignment vertical="top"/>
    </xf>
    <xf numFmtId="0" fontId="118" fillId="0" borderId="0" xfId="0" applyFont="1" applyAlignment="1">
      <alignment vertical="top"/>
    </xf>
    <xf numFmtId="0" fontId="0" fillId="0" borderId="0" xfId="0" applyFont="1" applyAlignment="1">
      <alignment vertical="top"/>
    </xf>
    <xf numFmtId="0" fontId="12" fillId="0" borderId="10" xfId="1" applyFont="1" applyBorder="1" applyAlignment="1" applyProtection="1">
      <alignment horizontal="right" vertical="center"/>
    </xf>
    <xf numFmtId="0" fontId="148" fillId="0" borderId="0" xfId="2" applyFont="1"/>
    <xf numFmtId="0" fontId="114" fillId="0" borderId="0" xfId="2" applyFont="1" applyAlignment="1">
      <alignment vertical="top"/>
    </xf>
    <xf numFmtId="0" fontId="114" fillId="0" borderId="0" xfId="2" applyFont="1" applyAlignment="1">
      <alignment vertical="center"/>
    </xf>
    <xf numFmtId="0" fontId="148" fillId="0" borderId="0" xfId="2" applyFont="1" applyAlignment="1">
      <alignment vertical="center"/>
    </xf>
    <xf numFmtId="0" fontId="123" fillId="0" borderId="0" xfId="14" applyFont="1" applyAlignment="1">
      <alignment vertical="top"/>
    </xf>
    <xf numFmtId="0" fontId="59" fillId="0" borderId="0" xfId="2" applyFont="1" applyAlignment="1">
      <alignment vertical="center"/>
    </xf>
    <xf numFmtId="0" fontId="120" fillId="0" borderId="0" xfId="0" applyFont="1" applyAlignment="1">
      <alignment horizontal="left" vertical="center"/>
    </xf>
    <xf numFmtId="0" fontId="133" fillId="0" borderId="8" xfId="0" applyFont="1" applyBorder="1" applyAlignment="1">
      <alignment horizontal="left" vertical="center"/>
    </xf>
    <xf numFmtId="0" fontId="123" fillId="0" borderId="8" xfId="0" applyFont="1" applyBorder="1" applyAlignment="1">
      <alignment horizontal="left" vertical="top"/>
    </xf>
    <xf numFmtId="0" fontId="123" fillId="0" borderId="8" xfId="0" applyFont="1" applyBorder="1" applyAlignment="1">
      <alignment horizontal="left" vertical="top" wrapText="1"/>
    </xf>
    <xf numFmtId="0" fontId="115" fillId="0" borderId="10" xfId="0" applyFont="1" applyBorder="1" applyAlignment="1">
      <alignment vertical="top"/>
    </xf>
    <xf numFmtId="0" fontId="29" fillId="0" borderId="10" xfId="0" applyFont="1" applyBorder="1" applyAlignment="1">
      <alignment vertical="center"/>
    </xf>
    <xf numFmtId="0" fontId="133" fillId="0" borderId="0" xfId="0" applyFont="1" applyBorder="1" applyAlignment="1">
      <alignment horizontal="left" vertical="center"/>
    </xf>
    <xf numFmtId="0" fontId="123" fillId="0" borderId="0" xfId="0" applyFont="1" applyBorder="1" applyAlignment="1">
      <alignment horizontal="left" vertical="center"/>
    </xf>
    <xf numFmtId="0" fontId="123" fillId="0" borderId="0" xfId="0" applyFont="1" applyBorder="1" applyAlignment="1">
      <alignment horizontal="left" vertical="top"/>
    </xf>
    <xf numFmtId="0" fontId="31" fillId="0" borderId="10" xfId="0" applyFont="1" applyBorder="1" applyAlignment="1">
      <alignment vertical="center"/>
    </xf>
    <xf numFmtId="0" fontId="123" fillId="0" borderId="0" xfId="0" applyFont="1" applyBorder="1" applyAlignment="1">
      <alignment vertical="top"/>
    </xf>
    <xf numFmtId="0" fontId="156" fillId="0" borderId="0" xfId="0" applyFont="1" applyBorder="1" applyAlignment="1">
      <alignment horizontal="left" vertical="center"/>
    </xf>
    <xf numFmtId="0" fontId="13" fillId="0" borderId="0" xfId="0" applyFont="1" applyAlignment="1">
      <alignment horizontal="left" vertical="center"/>
    </xf>
    <xf numFmtId="0" fontId="115" fillId="0" borderId="10" xfId="0" applyFont="1" applyBorder="1" applyAlignment="1">
      <alignment horizontal="left" vertical="top"/>
    </xf>
    <xf numFmtId="0" fontId="13" fillId="0" borderId="10" xfId="0" applyFont="1" applyBorder="1" applyAlignment="1">
      <alignment horizontal="left" vertical="center"/>
    </xf>
    <xf numFmtId="0" fontId="123" fillId="0" borderId="0" xfId="0" applyNumberFormat="1" applyFont="1" applyAlignment="1">
      <alignment vertical="top" wrapText="1"/>
    </xf>
    <xf numFmtId="0" fontId="26" fillId="0" borderId="0" xfId="0" applyFont="1" applyAlignment="1">
      <alignment wrapText="1"/>
    </xf>
    <xf numFmtId="0" fontId="123" fillId="0" borderId="0" xfId="0" applyFont="1" applyAlignment="1">
      <alignment horizontal="left" vertical="top" wrapText="1" indent="1"/>
    </xf>
    <xf numFmtId="0" fontId="114" fillId="0" borderId="0" xfId="0" applyFont="1" applyAlignment="1">
      <alignment horizontal="left" vertical="center"/>
    </xf>
    <xf numFmtId="0" fontId="123" fillId="0" borderId="8" xfId="0" applyFont="1" applyBorder="1" applyAlignment="1">
      <alignment horizontal="left" vertical="top" wrapText="1" indent="1"/>
    </xf>
    <xf numFmtId="0" fontId="123" fillId="0" borderId="0" xfId="0" applyNumberFormat="1" applyFont="1" applyAlignment="1">
      <alignment horizontal="left" vertical="top" wrapText="1" indent="1"/>
    </xf>
    <xf numFmtId="0" fontId="29" fillId="0" borderId="0" xfId="0" applyFont="1" applyBorder="1" applyAlignment="1"/>
    <xf numFmtId="0" fontId="26" fillId="0" borderId="0" xfId="0" applyNumberFormat="1" applyFont="1" applyAlignment="1">
      <alignment vertical="center" wrapText="1"/>
    </xf>
    <xf numFmtId="0" fontId="29" fillId="0" borderId="0" xfId="0" applyFont="1" applyBorder="1" applyAlignment="1">
      <alignment vertical="top"/>
    </xf>
    <xf numFmtId="0" fontId="29" fillId="0" borderId="28" xfId="0" applyFont="1" applyBorder="1" applyAlignment="1">
      <alignment vertical="center"/>
    </xf>
    <xf numFmtId="0" fontId="123" fillId="0" borderId="8" xfId="0" applyNumberFormat="1" applyFont="1" applyBorder="1" applyAlignment="1">
      <alignment horizontal="left" vertical="top" wrapText="1" indent="1"/>
    </xf>
    <xf numFmtId="0" fontId="114" fillId="0" borderId="0" xfId="0" applyFont="1" applyAlignment="1">
      <alignment vertical="center"/>
    </xf>
    <xf numFmtId="0" fontId="124" fillId="0" borderId="0" xfId="0" applyFont="1" applyAlignment="1">
      <alignment horizontal="left" vertical="center"/>
    </xf>
    <xf numFmtId="0" fontId="115" fillId="0" borderId="0" xfId="0" applyFont="1" applyAlignment="1"/>
    <xf numFmtId="0" fontId="26" fillId="0" borderId="0" xfId="0" applyNumberFormat="1" applyFont="1" applyAlignment="1">
      <alignment vertical="center"/>
    </xf>
    <xf numFmtId="0" fontId="160" fillId="0" borderId="8" xfId="0" applyFont="1" applyBorder="1" applyAlignment="1">
      <alignment vertical="center" wrapText="1"/>
    </xf>
    <xf numFmtId="0" fontId="137" fillId="0" borderId="8" xfId="0" applyFont="1" applyBorder="1" applyAlignment="1">
      <alignment vertical="center" wrapText="1"/>
    </xf>
    <xf numFmtId="0" fontId="123" fillId="0" borderId="0" xfId="0" applyNumberFormat="1" applyFont="1" applyAlignment="1">
      <alignment vertical="top"/>
    </xf>
    <xf numFmtId="0" fontId="26" fillId="0" borderId="8" xfId="0" applyNumberFormat="1" applyFont="1" applyBorder="1" applyAlignment="1"/>
    <xf numFmtId="0" fontId="123" fillId="0" borderId="8" xfId="0" applyNumberFormat="1" applyFont="1" applyBorder="1" applyAlignment="1"/>
    <xf numFmtId="0" fontId="18" fillId="2" borderId="0" xfId="0" applyFont="1" applyFill="1" applyBorder="1" applyAlignment="1"/>
    <xf numFmtId="0" fontId="25"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xf>
    <xf numFmtId="0" fontId="114" fillId="2" borderId="0" xfId="0" applyFont="1" applyFill="1" applyBorder="1" applyAlignment="1">
      <alignment horizontal="left" vertical="top"/>
    </xf>
    <xf numFmtId="0" fontId="18" fillId="2" borderId="23" xfId="0" applyFont="1" applyFill="1" applyBorder="1" applyAlignment="1"/>
    <xf numFmtId="0" fontId="18" fillId="2" borderId="23" xfId="0" applyFont="1" applyFill="1" applyBorder="1" applyAlignment="1">
      <alignment horizontal="left" vertical="top"/>
    </xf>
    <xf numFmtId="0" fontId="12" fillId="0" borderId="0" xfId="1" applyFont="1" applyBorder="1" applyAlignment="1" applyProtection="1">
      <alignment horizontal="right" vertical="center"/>
    </xf>
    <xf numFmtId="0" fontId="123" fillId="0" borderId="99" xfId="0" applyNumberFormat="1" applyFont="1" applyBorder="1" applyAlignment="1">
      <alignment horizontal="left" vertical="center"/>
    </xf>
    <xf numFmtId="0" fontId="123" fillId="0" borderId="0" xfId="0" applyNumberFormat="1" applyFont="1" applyBorder="1" applyAlignment="1">
      <alignment horizontal="left" vertical="center"/>
    </xf>
    <xf numFmtId="0" fontId="123" fillId="0" borderId="0" xfId="0" applyNumberFormat="1" applyFont="1" applyBorder="1" applyAlignment="1">
      <alignment horizontal="left"/>
    </xf>
    <xf numFmtId="0" fontId="162" fillId="0" borderId="0" xfId="0" applyFont="1" applyAlignment="1">
      <alignment horizontal="left" vertical="center"/>
    </xf>
    <xf numFmtId="0" fontId="26" fillId="0" borderId="98" xfId="0" applyFont="1" applyBorder="1"/>
    <xf numFmtId="164" fontId="40" fillId="0" borderId="70" xfId="0" applyNumberFormat="1" applyFont="1" applyBorder="1" applyAlignment="1">
      <alignment horizontal="right"/>
    </xf>
    <xf numFmtId="0" fontId="9" fillId="0" borderId="70" xfId="0" applyFont="1" applyBorder="1" applyAlignment="1">
      <alignment horizontal="right"/>
    </xf>
    <xf numFmtId="0" fontId="9" fillId="0" borderId="97" xfId="0" applyFont="1" applyBorder="1" applyAlignment="1">
      <alignment vertical="top"/>
    </xf>
    <xf numFmtId="0" fontId="9" fillId="0" borderId="98" xfId="0" applyFont="1" applyBorder="1" applyAlignment="1">
      <alignment vertical="top"/>
    </xf>
    <xf numFmtId="0" fontId="38" fillId="0" borderId="97" xfId="0" applyFont="1" applyBorder="1" applyAlignment="1">
      <alignment vertical="top"/>
    </xf>
    <xf numFmtId="0" fontId="38" fillId="0" borderId="98" xfId="0" applyFont="1" applyBorder="1" applyAlignment="1">
      <alignment vertical="top"/>
    </xf>
    <xf numFmtId="0" fontId="9" fillId="0" borderId="97" xfId="0" applyFont="1" applyBorder="1" applyAlignment="1">
      <alignment horizontal="right" vertical="top"/>
    </xf>
    <xf numFmtId="0" fontId="9" fillId="0" borderId="98" xfId="0" applyFont="1" applyBorder="1" applyAlignment="1">
      <alignment horizontal="right" vertical="top"/>
    </xf>
    <xf numFmtId="164" fontId="164" fillId="0" borderId="6" xfId="0" applyNumberFormat="1" applyFont="1" applyBorder="1" applyAlignment="1">
      <alignment horizontal="right" wrapText="1"/>
    </xf>
    <xf numFmtId="1" fontId="6" fillId="0" borderId="16" xfId="0" applyNumberFormat="1" applyFont="1" applyBorder="1" applyAlignment="1">
      <alignment horizontal="right" wrapText="1"/>
    </xf>
    <xf numFmtId="164" fontId="164" fillId="0" borderId="16" xfId="0" applyNumberFormat="1" applyFont="1" applyBorder="1" applyAlignment="1">
      <alignment horizontal="right" wrapText="1"/>
    </xf>
    <xf numFmtId="164" fontId="26" fillId="0" borderId="98" xfId="0" applyNumberFormat="1" applyFont="1" applyBorder="1"/>
    <xf numFmtId="164" fontId="6" fillId="0" borderId="99" xfId="0" applyNumberFormat="1" applyFont="1" applyBorder="1" applyAlignment="1">
      <alignment horizontal="right" wrapText="1"/>
    </xf>
    <xf numFmtId="164" fontId="26" fillId="0" borderId="99" xfId="0" applyNumberFormat="1" applyFont="1" applyBorder="1" applyAlignment="1">
      <alignment horizontal="right" wrapText="1"/>
    </xf>
    <xf numFmtId="164" fontId="26" fillId="0" borderId="6" xfId="0" applyNumberFormat="1" applyFont="1" applyBorder="1"/>
    <xf numFmtId="0" fontId="26" fillId="0" borderId="16" xfId="0" applyFont="1" applyBorder="1" applyAlignment="1">
      <alignment horizontal="right"/>
    </xf>
    <xf numFmtId="164" fontId="51" fillId="0" borderId="98" xfId="13" applyNumberFormat="1" applyFont="1" applyBorder="1" applyAlignment="1">
      <alignment horizontal="right"/>
    </xf>
    <xf numFmtId="1" fontId="6" fillId="0" borderId="7" xfId="0" applyNumberFormat="1" applyFont="1" applyBorder="1" applyAlignment="1">
      <alignment horizontal="right"/>
    </xf>
    <xf numFmtId="164" fontId="6" fillId="0" borderId="97" xfId="0" applyNumberFormat="1" applyFont="1" applyBorder="1" applyAlignment="1">
      <alignment horizontal="right" wrapText="1"/>
    </xf>
    <xf numFmtId="164" fontId="6" fillId="0" borderId="98" xfId="0" applyNumberFormat="1" applyFont="1" applyBorder="1" applyAlignment="1">
      <alignment horizontal="right" wrapText="1"/>
    </xf>
    <xf numFmtId="1" fontId="9" fillId="0" borderId="16" xfId="0" applyNumberFormat="1" applyFont="1" applyBorder="1" applyAlignment="1">
      <alignment horizontal="right" wrapText="1"/>
    </xf>
    <xf numFmtId="164" fontId="164" fillId="0" borderId="97" xfId="0" applyNumberFormat="1" applyFont="1" applyBorder="1" applyAlignment="1">
      <alignment horizontal="right" wrapText="1"/>
    </xf>
    <xf numFmtId="0" fontId="165" fillId="0" borderId="31" xfId="0" applyFont="1" applyBorder="1" applyAlignment="1">
      <alignment horizontal="center" vertical="center" wrapText="1"/>
    </xf>
    <xf numFmtId="164" fontId="164" fillId="0" borderId="16" xfId="0" applyNumberFormat="1" applyFont="1" applyBorder="1"/>
    <xf numFmtId="164" fontId="164" fillId="0" borderId="97" xfId="0" applyNumberFormat="1" applyFont="1" applyBorder="1"/>
    <xf numFmtId="0" fontId="36" fillId="0" borderId="38" xfId="0" applyFont="1" applyBorder="1" applyAlignment="1">
      <alignment horizontal="center" vertical="center"/>
    </xf>
    <xf numFmtId="0" fontId="36" fillId="0" borderId="39" xfId="0" applyFont="1" applyBorder="1" applyAlignment="1">
      <alignment horizontal="center" vertical="center"/>
    </xf>
    <xf numFmtId="164" fontId="164" fillId="0" borderId="17" xfId="0" applyNumberFormat="1" applyFont="1" applyBorder="1" applyAlignment="1">
      <alignment horizontal="right" wrapText="1"/>
    </xf>
    <xf numFmtId="164" fontId="164" fillId="0" borderId="98" xfId="0" applyNumberFormat="1" applyFont="1" applyBorder="1" applyAlignment="1">
      <alignment horizontal="right" wrapText="1"/>
    </xf>
    <xf numFmtId="164" fontId="166" fillId="0" borderId="8" xfId="2" applyNumberFormat="1" applyFont="1" applyFill="1" applyBorder="1" applyAlignment="1">
      <alignment horizontal="right"/>
    </xf>
    <xf numFmtId="0" fontId="166" fillId="0" borderId="8" xfId="5" applyFont="1" applyBorder="1" applyAlignment="1">
      <alignment horizontal="right"/>
    </xf>
    <xf numFmtId="164" fontId="164" fillId="0" borderId="97" xfId="5" applyNumberFormat="1" applyFont="1" applyBorder="1" applyAlignment="1">
      <alignment horizontal="right"/>
    </xf>
    <xf numFmtId="164" fontId="164" fillId="0" borderId="8" xfId="2" applyNumberFormat="1" applyFont="1" applyFill="1" applyBorder="1" applyAlignment="1">
      <alignment horizontal="right"/>
    </xf>
    <xf numFmtId="164" fontId="166" fillId="0" borderId="0" xfId="2" applyNumberFormat="1" applyFont="1" applyFill="1" applyBorder="1" applyAlignment="1">
      <alignment horizontal="right"/>
    </xf>
    <xf numFmtId="0" fontId="166" fillId="0" borderId="8" xfId="2" applyFont="1" applyFill="1" applyBorder="1" applyAlignment="1">
      <alignment horizontal="right"/>
    </xf>
    <xf numFmtId="164" fontId="164" fillId="0" borderId="16" xfId="3" applyNumberFormat="1" applyFont="1" applyBorder="1" applyAlignment="1">
      <alignment horizontal="right"/>
    </xf>
    <xf numFmtId="164" fontId="164" fillId="0" borderId="17" xfId="3" applyNumberFormat="1" applyFont="1" applyBorder="1" applyAlignment="1">
      <alignment horizontal="right"/>
    </xf>
    <xf numFmtId="0" fontId="164" fillId="0" borderId="8" xfId="2" applyFont="1" applyFill="1" applyBorder="1" applyAlignment="1">
      <alignment horizontal="right"/>
    </xf>
    <xf numFmtId="0" fontId="166" fillId="0" borderId="23" xfId="2" applyFont="1" applyFill="1" applyBorder="1" applyAlignment="1">
      <alignment horizontal="right"/>
    </xf>
    <xf numFmtId="0" fontId="164" fillId="0" borderId="23" xfId="0" applyNumberFormat="1" applyFont="1" applyBorder="1" applyAlignment="1">
      <alignment horizontal="right" wrapText="1"/>
    </xf>
    <xf numFmtId="164" fontId="168" fillId="0" borderId="16" xfId="0" applyNumberFormat="1" applyFont="1" applyBorder="1" applyAlignment="1">
      <alignment horizontal="right"/>
    </xf>
    <xf numFmtId="164" fontId="164" fillId="0" borderId="16" xfId="0" applyNumberFormat="1" applyFont="1" applyBorder="1" applyAlignment="1">
      <alignment horizontal="right"/>
    </xf>
    <xf numFmtId="164" fontId="168" fillId="0" borderId="17" xfId="0" applyNumberFormat="1" applyFont="1" applyBorder="1" applyAlignment="1">
      <alignment horizontal="right"/>
    </xf>
    <xf numFmtId="0" fontId="164" fillId="0" borderId="23" xfId="0" applyNumberFormat="1" applyFont="1" applyBorder="1" applyAlignment="1">
      <alignment horizontal="right" vertical="top" wrapText="1"/>
    </xf>
    <xf numFmtId="164" fontId="164" fillId="0" borderId="16" xfId="0" applyNumberFormat="1" applyFont="1" applyBorder="1" applyAlignment="1">
      <alignment horizontal="right" vertical="top" wrapText="1"/>
    </xf>
    <xf numFmtId="164" fontId="164" fillId="0" borderId="17" xfId="0" applyNumberFormat="1" applyFont="1" applyBorder="1" applyAlignment="1">
      <alignment horizontal="right" vertical="top" wrapText="1"/>
    </xf>
    <xf numFmtId="164" fontId="164" fillId="0" borderId="17" xfId="0" applyNumberFormat="1" applyFont="1" applyBorder="1" applyAlignment="1">
      <alignment horizontal="right" vertical="center"/>
    </xf>
    <xf numFmtId="164" fontId="164" fillId="0" borderId="16" xfId="0" applyNumberFormat="1" applyFont="1" applyBorder="1" applyAlignment="1">
      <alignment horizontal="right" vertical="center"/>
    </xf>
    <xf numFmtId="0" fontId="20" fillId="2" borderId="0" xfId="0" applyFont="1" applyFill="1" applyBorder="1" applyAlignment="1"/>
    <xf numFmtId="0" fontId="165" fillId="0" borderId="38" xfId="0" applyFont="1" applyBorder="1" applyAlignment="1">
      <alignment horizontal="center" vertical="center"/>
    </xf>
    <xf numFmtId="164" fontId="164" fillId="0" borderId="97" xfId="0" applyNumberFormat="1" applyFont="1" applyBorder="1" applyAlignment="1">
      <alignment horizontal="right"/>
    </xf>
    <xf numFmtId="0" fontId="21" fillId="2" borderId="0" xfId="0" applyFont="1" applyFill="1" applyBorder="1" applyAlignment="1">
      <alignment horizontal="left" vertical="center"/>
    </xf>
    <xf numFmtId="0" fontId="114" fillId="0" borderId="8" xfId="0" applyFont="1" applyBorder="1" applyAlignment="1">
      <alignment horizontal="center" vertical="center" wrapText="1"/>
    </xf>
    <xf numFmtId="0" fontId="115" fillId="0" borderId="0" xfId="0" applyFont="1" applyAlignment="1">
      <alignment horizontal="left" vertical="center"/>
    </xf>
    <xf numFmtId="0" fontId="29" fillId="0" borderId="0" xfId="0" applyFont="1" applyAlignment="1">
      <alignment vertical="center"/>
    </xf>
    <xf numFmtId="0" fontId="115" fillId="0" borderId="10" xfId="0" applyFont="1" applyBorder="1" applyAlignment="1">
      <alignment horizontal="left" vertical="top"/>
    </xf>
    <xf numFmtId="164" fontId="40" fillId="0" borderId="97" xfId="0" applyNumberFormat="1" applyFont="1" applyBorder="1" applyAlignment="1">
      <alignment horizontal="right"/>
    </xf>
    <xf numFmtId="2" fontId="26" fillId="0" borderId="97" xfId="0" applyNumberFormat="1" applyFont="1" applyBorder="1" applyAlignment="1">
      <alignment horizontal="right"/>
    </xf>
    <xf numFmtId="164" fontId="26" fillId="0" borderId="101" xfId="0" applyNumberFormat="1" applyFont="1" applyBorder="1" applyAlignment="1">
      <alignment horizontal="right"/>
    </xf>
    <xf numFmtId="0" fontId="6" fillId="0" borderId="0" xfId="0" applyNumberFormat="1" applyFont="1" applyAlignment="1">
      <alignment horizontal="right"/>
    </xf>
    <xf numFmtId="0" fontId="169" fillId="0" borderId="16" xfId="0" applyFont="1" applyBorder="1" applyAlignment="1">
      <alignment horizontal="right" vertical="center"/>
    </xf>
    <xf numFmtId="0" fontId="34" fillId="0" borderId="0" xfId="2" applyFont="1" applyAlignment="1">
      <alignment horizontal="left" vertical="top"/>
    </xf>
    <xf numFmtId="2" fontId="9" fillId="0" borderId="0" xfId="0" applyNumberFormat="1" applyFont="1" applyAlignment="1"/>
    <xf numFmtId="0" fontId="164" fillId="0" borderId="16" xfId="0" applyFont="1" applyBorder="1" applyAlignment="1">
      <alignment horizontal="right"/>
    </xf>
    <xf numFmtId="1" fontId="6" fillId="0" borderId="97" xfId="0" applyNumberFormat="1" applyFont="1" applyBorder="1" applyAlignment="1">
      <alignment horizontal="right" wrapText="1"/>
    </xf>
    <xf numFmtId="164" fontId="164" fillId="0" borderId="0" xfId="0" applyNumberFormat="1" applyFont="1" applyBorder="1" applyAlignment="1">
      <alignment horizontal="right"/>
    </xf>
    <xf numFmtId="164" fontId="6" fillId="0" borderId="17" xfId="0" quotePrefix="1" applyNumberFormat="1" applyFont="1" applyBorder="1" applyAlignment="1">
      <alignment horizontal="right"/>
    </xf>
    <xf numFmtId="0" fontId="6" fillId="0" borderId="98" xfId="0" applyFont="1" applyBorder="1" applyAlignment="1">
      <alignment horizontal="right"/>
    </xf>
    <xf numFmtId="164" fontId="164" fillId="0" borderId="0" xfId="0" applyNumberFormat="1" applyFont="1" applyBorder="1" applyAlignment="1">
      <alignment horizontal="right" wrapText="1"/>
    </xf>
    <xf numFmtId="164" fontId="26" fillId="0" borderId="0" xfId="0" applyNumberFormat="1" applyFont="1" applyBorder="1" applyAlignment="1">
      <alignment vertical="center" wrapText="1"/>
    </xf>
    <xf numFmtId="166" fontId="9" fillId="0" borderId="99" xfId="2" applyNumberFormat="1" applyFont="1" applyFill="1" applyBorder="1" applyAlignment="1">
      <alignment horizontal="left"/>
    </xf>
    <xf numFmtId="164" fontId="164" fillId="0" borderId="0" xfId="0" applyNumberFormat="1" applyFont="1" applyBorder="1" applyAlignment="1">
      <alignment horizontal="right" vertical="center"/>
    </xf>
    <xf numFmtId="164" fontId="137" fillId="0" borderId="0" xfId="0" applyNumberFormat="1" applyFont="1" applyBorder="1" applyAlignment="1">
      <alignment horizontal="right" vertical="center"/>
    </xf>
    <xf numFmtId="166" fontId="6" fillId="0" borderId="0" xfId="0" applyNumberFormat="1" applyFont="1" applyBorder="1" applyAlignment="1">
      <alignment horizontal="left" vertical="center"/>
    </xf>
    <xf numFmtId="0" fontId="40" fillId="0" borderId="97" xfId="0" applyFont="1" applyBorder="1"/>
    <xf numFmtId="164" fontId="9" fillId="0" borderId="97" xfId="0" applyNumberFormat="1" applyFont="1" applyBorder="1"/>
    <xf numFmtId="164" fontId="9" fillId="0" borderId="97" xfId="5" applyNumberFormat="1" applyFont="1" applyBorder="1"/>
    <xf numFmtId="164" fontId="9" fillId="0" borderId="98" xfId="5" applyNumberFormat="1" applyFont="1" applyBorder="1"/>
    <xf numFmtId="164" fontId="82" fillId="0" borderId="97" xfId="0" applyNumberFormat="1" applyFont="1" applyBorder="1"/>
    <xf numFmtId="0" fontId="6" fillId="0" borderId="6" xfId="0" applyFont="1" applyBorder="1" applyAlignment="1">
      <alignment vertical="top"/>
    </xf>
    <xf numFmtId="0" fontId="6" fillId="0" borderId="7" xfId="0" applyFont="1" applyBorder="1" applyAlignment="1">
      <alignment vertical="top"/>
    </xf>
    <xf numFmtId="164" fontId="9" fillId="0" borderId="0" xfId="13" applyNumberFormat="1" applyFont="1" applyAlignment="1">
      <alignment horizontal="right"/>
    </xf>
    <xf numFmtId="0" fontId="166" fillId="0" borderId="8" xfId="5" applyFont="1" applyBorder="1" applyAlignment="1">
      <alignment horizontal="right" vertical="top"/>
    </xf>
    <xf numFmtId="0" fontId="2" fillId="0" borderId="0" xfId="0" applyFont="1"/>
    <xf numFmtId="164" fontId="13" fillId="0" borderId="0" xfId="0" applyNumberFormat="1" applyFont="1"/>
    <xf numFmtId="4" fontId="9" fillId="0" borderId="6" xfId="2" applyNumberFormat="1" applyFont="1" applyBorder="1" applyAlignment="1">
      <alignment horizontal="right" wrapText="1"/>
    </xf>
    <xf numFmtId="4" fontId="9" fillId="0" borderId="99" xfId="2" applyNumberFormat="1" applyFont="1" applyBorder="1" applyAlignment="1">
      <alignment horizontal="right" wrapText="1"/>
    </xf>
    <xf numFmtId="165" fontId="38" fillId="0" borderId="6" xfId="2" applyNumberFormat="1" applyFont="1" applyBorder="1" applyAlignment="1">
      <alignment horizontal="right" wrapText="1"/>
    </xf>
    <xf numFmtId="0" fontId="169" fillId="0" borderId="0" xfId="0" applyFont="1" applyBorder="1" applyAlignment="1">
      <alignment horizontal="right" vertical="center"/>
    </xf>
    <xf numFmtId="1" fontId="9" fillId="0" borderId="0" xfId="13" applyNumberFormat="1" applyFont="1" applyAlignment="1">
      <alignment horizontal="right"/>
    </xf>
    <xf numFmtId="1" fontId="43" fillId="0" borderId="97" xfId="0" applyNumberFormat="1" applyFont="1" applyBorder="1" applyAlignment="1">
      <alignment horizontal="right"/>
    </xf>
    <xf numFmtId="1" fontId="43" fillId="0" borderId="98" xfId="0" applyNumberFormat="1" applyFont="1" applyBorder="1" applyAlignment="1">
      <alignment horizontal="right"/>
    </xf>
    <xf numFmtId="166" fontId="9" fillId="0" borderId="8" xfId="2" applyNumberFormat="1" applyFont="1" applyBorder="1"/>
    <xf numFmtId="166" fontId="6" fillId="0" borderId="8" xfId="2" applyNumberFormat="1" applyFont="1" applyBorder="1"/>
    <xf numFmtId="164" fontId="6" fillId="0" borderId="97" xfId="2" applyNumberFormat="1" applyFont="1" applyBorder="1" applyAlignment="1">
      <alignment horizontal="right" vertical="center"/>
    </xf>
    <xf numFmtId="164" fontId="6" fillId="0" borderId="98" xfId="2" applyNumberFormat="1" applyFont="1" applyBorder="1" applyAlignment="1">
      <alignment horizontal="right" vertical="center"/>
    </xf>
    <xf numFmtId="1" fontId="6" fillId="0" borderId="97" xfId="2" applyNumberFormat="1" applyFont="1" applyBorder="1" applyAlignment="1">
      <alignment horizontal="right" vertical="center"/>
    </xf>
    <xf numFmtId="1" fontId="6" fillId="0" borderId="0" xfId="0" applyNumberFormat="1" applyFont="1"/>
    <xf numFmtId="1" fontId="6" fillId="0" borderId="98" xfId="0" applyNumberFormat="1" applyFont="1" applyBorder="1"/>
    <xf numFmtId="0" fontId="171" fillId="0" borderId="17" xfId="0" applyFont="1" applyBorder="1" applyAlignment="1">
      <alignment vertical="center"/>
    </xf>
    <xf numFmtId="164" fontId="171" fillId="0" borderId="17" xfId="0" applyNumberFormat="1" applyFont="1" applyBorder="1" applyAlignment="1">
      <alignment vertical="center"/>
    </xf>
    <xf numFmtId="0" fontId="172" fillId="0" borderId="17" xfId="0" applyFont="1" applyBorder="1" applyAlignment="1">
      <alignment vertical="center"/>
    </xf>
    <xf numFmtId="0" fontId="173" fillId="0" borderId="17" xfId="0" applyFont="1" applyBorder="1" applyAlignment="1">
      <alignment vertical="center"/>
    </xf>
    <xf numFmtId="164" fontId="173" fillId="0" borderId="17" xfId="0" applyNumberFormat="1" applyFont="1" applyBorder="1" applyAlignment="1">
      <alignment vertical="center"/>
    </xf>
    <xf numFmtId="164" fontId="26" fillId="0" borderId="99" xfId="0" applyNumberFormat="1" applyFont="1" applyBorder="1"/>
    <xf numFmtId="0" fontId="0" fillId="0" borderId="97" xfId="0" applyFont="1" applyBorder="1"/>
    <xf numFmtId="0" fontId="0" fillId="0" borderId="98" xfId="0" applyFont="1" applyBorder="1"/>
    <xf numFmtId="0" fontId="38" fillId="0" borderId="103" xfId="0" applyFont="1" applyBorder="1" applyAlignment="1">
      <alignment horizontal="right"/>
    </xf>
    <xf numFmtId="0" fontId="38" fillId="0" borderId="102" xfId="0" applyFont="1" applyBorder="1" applyAlignment="1">
      <alignment horizontal="right"/>
    </xf>
    <xf numFmtId="164" fontId="38" fillId="0" borderId="103" xfId="0" applyNumberFormat="1" applyFont="1" applyBorder="1" applyAlignment="1">
      <alignment horizontal="right"/>
    </xf>
    <xf numFmtId="164" fontId="38" fillId="0" borderId="102" xfId="0" applyNumberFormat="1" applyFont="1" applyBorder="1" applyAlignment="1">
      <alignment horizontal="right"/>
    </xf>
    <xf numFmtId="164" fontId="38" fillId="0" borderId="101" xfId="0" applyNumberFormat="1" applyFont="1" applyBorder="1" applyAlignment="1">
      <alignment horizontal="right"/>
    </xf>
    <xf numFmtId="164" fontId="9" fillId="0" borderId="0" xfId="0" applyNumberFormat="1" applyFont="1" applyAlignment="1">
      <alignment horizontal="right"/>
    </xf>
    <xf numFmtId="164" fontId="9" fillId="0" borderId="7" xfId="0" applyNumberFormat="1" applyFont="1" applyBorder="1" applyAlignment="1">
      <alignment horizontal="right"/>
    </xf>
    <xf numFmtId="0" fontId="38" fillId="0" borderId="0" xfId="0" applyFont="1" applyAlignment="1">
      <alignment horizontal="right"/>
    </xf>
    <xf numFmtId="164" fontId="38" fillId="0" borderId="0" xfId="0" applyNumberFormat="1" applyFont="1" applyAlignment="1">
      <alignment horizontal="right"/>
    </xf>
    <xf numFmtId="0" fontId="38" fillId="0" borderId="101" xfId="0" applyFont="1" applyBorder="1" applyAlignment="1">
      <alignment horizontal="right"/>
    </xf>
    <xf numFmtId="164" fontId="55" fillId="0" borderId="0" xfId="13" applyNumberFormat="1" applyFont="1" applyAlignment="1">
      <alignment horizontal="right"/>
    </xf>
    <xf numFmtId="0" fontId="26" fillId="0" borderId="103" xfId="0" applyFont="1" applyBorder="1"/>
    <xf numFmtId="0" fontId="26" fillId="0" borderId="101" xfId="0" applyFont="1" applyBorder="1"/>
    <xf numFmtId="0" fontId="26" fillId="0" borderId="102" xfId="0" applyFont="1" applyBorder="1"/>
    <xf numFmtId="0" fontId="26" fillId="0" borderId="0" xfId="0" applyFont="1"/>
    <xf numFmtId="0" fontId="9" fillId="0" borderId="7" xfId="0" applyFont="1" applyBorder="1"/>
    <xf numFmtId="164" fontId="26" fillId="0" borderId="103" xfId="0" applyNumberFormat="1" applyFont="1" applyBorder="1"/>
    <xf numFmtId="164" fontId="26" fillId="0" borderId="101" xfId="0" applyNumberFormat="1" applyFont="1" applyBorder="1"/>
    <xf numFmtId="164" fontId="26" fillId="0" borderId="104" xfId="0" applyNumberFormat="1" applyFont="1" applyBorder="1"/>
    <xf numFmtId="164" fontId="26" fillId="0" borderId="7" xfId="0" applyNumberFormat="1" applyFont="1" applyBorder="1"/>
    <xf numFmtId="0" fontId="41" fillId="0" borderId="100" xfId="0" applyFont="1" applyBorder="1" applyAlignment="1">
      <alignment horizontal="right" wrapText="1"/>
    </xf>
    <xf numFmtId="1" fontId="6" fillId="0" borderId="6" xfId="0" applyNumberFormat="1" applyFont="1" applyBorder="1"/>
    <xf numFmtId="1" fontId="6" fillId="0" borderId="0" xfId="0" applyNumberFormat="1" applyFont="1" applyAlignment="1">
      <alignment horizontal="right"/>
    </xf>
    <xf numFmtId="1" fontId="26" fillId="0" borderId="0" xfId="0" applyNumberFormat="1" applyFont="1" applyAlignment="1">
      <alignment horizontal="right"/>
    </xf>
    <xf numFmtId="0" fontId="26" fillId="0" borderId="103" xfId="0" applyFont="1" applyBorder="1" applyAlignment="1">
      <alignment horizontal="right" wrapText="1"/>
    </xf>
    <xf numFmtId="0" fontId="26" fillId="0" borderId="102" xfId="0" applyFont="1" applyBorder="1" applyAlignment="1">
      <alignment horizontal="right" wrapText="1"/>
    </xf>
    <xf numFmtId="0" fontId="26" fillId="0" borderId="103" xfId="0" applyFont="1" applyBorder="1" applyAlignment="1">
      <alignment wrapText="1"/>
    </xf>
    <xf numFmtId="0" fontId="26" fillId="0" borderId="102" xfId="0" applyFont="1" applyBorder="1" applyAlignment="1">
      <alignment wrapText="1"/>
    </xf>
    <xf numFmtId="0" fontId="26" fillId="0" borderId="101" xfId="0" applyFont="1" applyBorder="1" applyAlignment="1">
      <alignment wrapText="1"/>
    </xf>
    <xf numFmtId="0" fontId="6" fillId="0" borderId="0" xfId="0" applyFont="1" applyAlignment="1">
      <alignment vertical="center" wrapText="1"/>
    </xf>
    <xf numFmtId="0" fontId="26" fillId="0" borderId="0" xfId="0" applyFont="1" applyAlignment="1">
      <alignment horizontal="right" vertical="center" wrapText="1"/>
    </xf>
    <xf numFmtId="0" fontId="6" fillId="0" borderId="0" xfId="0" applyFont="1" applyAlignment="1">
      <alignment horizontal="right" vertical="center" wrapText="1"/>
    </xf>
    <xf numFmtId="0" fontId="26" fillId="0" borderId="0" xfId="0" applyFont="1" applyAlignment="1">
      <alignment vertical="center" wrapText="1"/>
    </xf>
    <xf numFmtId="0" fontId="6" fillId="0" borderId="0" xfId="0" applyFont="1" applyAlignment="1">
      <alignment wrapText="1"/>
    </xf>
    <xf numFmtId="164" fontId="26" fillId="0" borderId="0" xfId="0" applyNumberFormat="1" applyFont="1" applyAlignment="1">
      <alignment vertical="center"/>
    </xf>
    <xf numFmtId="0" fontId="6" fillId="0" borderId="103" xfId="0" applyFont="1" applyBorder="1" applyAlignment="1">
      <alignment horizontal="right"/>
    </xf>
    <xf numFmtId="164" fontId="26" fillId="0" borderId="102" xfId="0" applyNumberFormat="1" applyFont="1" applyBorder="1" applyAlignment="1">
      <alignment horizontal="right"/>
    </xf>
    <xf numFmtId="0" fontId="6" fillId="0" borderId="102" xfId="0" applyFont="1" applyBorder="1" applyAlignment="1">
      <alignment horizontal="right"/>
    </xf>
    <xf numFmtId="164" fontId="26" fillId="0" borderId="103" xfId="0" applyNumberFormat="1" applyFont="1" applyBorder="1" applyAlignment="1">
      <alignment horizontal="right"/>
    </xf>
    <xf numFmtId="0" fontId="6" fillId="0" borderId="101" xfId="0" applyFont="1" applyBorder="1" applyAlignment="1">
      <alignment horizontal="right"/>
    </xf>
    <xf numFmtId="167" fontId="87" fillId="0" borderId="102" xfId="0" applyNumberFormat="1" applyFont="1" applyBorder="1" applyAlignment="1">
      <alignment horizontal="right"/>
    </xf>
    <xf numFmtId="0" fontId="9" fillId="0" borderId="0" xfId="0" applyFont="1" applyAlignment="1">
      <alignment vertical="top"/>
    </xf>
    <xf numFmtId="0" fontId="9" fillId="0" borderId="0" xfId="0" applyFont="1" applyAlignment="1">
      <alignment horizontal="right" vertical="top"/>
    </xf>
    <xf numFmtId="167" fontId="8" fillId="0" borderId="97" xfId="0" applyNumberFormat="1" applyFont="1" applyBorder="1" applyAlignment="1">
      <alignment horizontal="right"/>
    </xf>
    <xf numFmtId="167" fontId="8" fillId="0" borderId="0" xfId="0" applyNumberFormat="1" applyFont="1" applyAlignment="1">
      <alignment horizontal="right"/>
    </xf>
    <xf numFmtId="168" fontId="8" fillId="0" borderId="97" xfId="0" applyNumberFormat="1" applyFont="1" applyBorder="1" applyAlignment="1">
      <alignment horizontal="right"/>
    </xf>
    <xf numFmtId="167" fontId="8" fillId="0" borderId="98" xfId="0" applyNumberFormat="1" applyFont="1" applyBorder="1" applyAlignment="1">
      <alignment horizontal="right"/>
    </xf>
    <xf numFmtId="168" fontId="8" fillId="0" borderId="6" xfId="0" applyNumberFormat="1" applyFont="1" applyBorder="1" applyAlignment="1">
      <alignment horizontal="right"/>
    </xf>
    <xf numFmtId="167" fontId="8" fillId="0" borderId="7" xfId="0" applyNumberFormat="1" applyFont="1" applyBorder="1" applyAlignment="1">
      <alignment horizontal="right"/>
    </xf>
    <xf numFmtId="167" fontId="8" fillId="0" borderId="6" xfId="0" applyNumberFormat="1" applyFont="1" applyBorder="1" applyAlignment="1">
      <alignment horizontal="right"/>
    </xf>
    <xf numFmtId="0" fontId="164" fillId="0" borderId="17" xfId="0" applyFont="1" applyBorder="1" applyAlignment="1">
      <alignment vertical="center"/>
    </xf>
    <xf numFmtId="164" fontId="164" fillId="0" borderId="17" xfId="0" applyNumberFormat="1" applyFont="1" applyBorder="1" applyAlignment="1">
      <alignment vertical="center"/>
    </xf>
    <xf numFmtId="1" fontId="26" fillId="0" borderId="103" xfId="0" applyNumberFormat="1" applyFont="1" applyBorder="1" applyAlignment="1">
      <alignment wrapText="1"/>
    </xf>
    <xf numFmtId="164" fontId="9" fillId="0" borderId="97" xfId="11" applyNumberFormat="1" applyFont="1" applyBorder="1"/>
    <xf numFmtId="164" fontId="9" fillId="0" borderId="98" xfId="11" applyNumberFormat="1" applyFont="1" applyBorder="1"/>
    <xf numFmtId="164" fontId="43" fillId="0" borderId="97" xfId="0" applyNumberFormat="1" applyFont="1" applyBorder="1"/>
    <xf numFmtId="164" fontId="43" fillId="0" borderId="98" xfId="0" applyNumberFormat="1" applyFont="1" applyBorder="1"/>
    <xf numFmtId="164" fontId="9" fillId="0" borderId="98" xfId="0" applyNumberFormat="1" applyFont="1" applyBorder="1"/>
    <xf numFmtId="164" fontId="38" fillId="0" borderId="97" xfId="0" applyNumberFormat="1" applyFont="1" applyBorder="1" applyAlignment="1">
      <alignment horizontal="right"/>
    </xf>
    <xf numFmtId="165" fontId="38" fillId="0" borderId="103" xfId="2" applyNumberFormat="1" applyFont="1" applyBorder="1" applyAlignment="1">
      <alignment horizontal="right" wrapText="1"/>
    </xf>
    <xf numFmtId="164" fontId="6" fillId="0" borderId="103" xfId="0" applyNumberFormat="1" applyFont="1" applyBorder="1" applyAlignment="1">
      <alignment horizontal="right"/>
    </xf>
    <xf numFmtId="164" fontId="51" fillId="0" borderId="97" xfId="13" applyNumberFormat="1" applyFont="1" applyBorder="1" applyAlignment="1">
      <alignment horizontal="right"/>
    </xf>
    <xf numFmtId="2" fontId="6" fillId="0" borderId="0" xfId="0" applyNumberFormat="1" applyFont="1" applyAlignment="1">
      <alignment horizontal="right" vertical="center"/>
    </xf>
    <xf numFmtId="164" fontId="6" fillId="0" borderId="0" xfId="0" applyNumberFormat="1" applyFont="1" applyAlignment="1">
      <alignment horizontal="right" vertical="center"/>
    </xf>
    <xf numFmtId="0" fontId="6" fillId="0" borderId="70" xfId="0" applyFont="1" applyBorder="1" applyAlignment="1">
      <alignment horizontal="right"/>
    </xf>
    <xf numFmtId="0" fontId="40" fillId="0" borderId="70" xfId="0" applyFont="1" applyBorder="1"/>
    <xf numFmtId="0" fontId="6" fillId="0" borderId="30" xfId="0" applyFont="1" applyBorder="1" applyAlignment="1">
      <alignment horizontal="right"/>
    </xf>
    <xf numFmtId="169" fontId="8" fillId="0" borderId="98" xfId="0" applyNumberFormat="1" applyFont="1" applyBorder="1" applyAlignment="1">
      <alignment horizontal="right" vertical="center" wrapText="1"/>
    </xf>
    <xf numFmtId="169" fontId="8" fillId="3" borderId="98" xfId="0" applyNumberFormat="1" applyFont="1" applyFill="1" applyBorder="1" applyAlignment="1">
      <alignment horizontal="right" vertical="center" wrapText="1"/>
    </xf>
    <xf numFmtId="164" fontId="38" fillId="0" borderId="97" xfId="2" applyNumberFormat="1" applyFont="1" applyBorder="1" applyAlignment="1">
      <alignment horizontal="right"/>
    </xf>
    <xf numFmtId="0" fontId="8" fillId="3" borderId="0" xfId="0" applyFont="1" applyFill="1" applyBorder="1" applyAlignment="1">
      <alignment horizontal="right" vertical="center" wrapText="1"/>
    </xf>
    <xf numFmtId="164" fontId="166" fillId="0" borderId="0" xfId="2" applyNumberFormat="1" applyFont="1" applyAlignment="1">
      <alignment horizontal="right"/>
    </xf>
    <xf numFmtId="2" fontId="9" fillId="0" borderId="97" xfId="2" applyNumberFormat="1" applyFont="1" applyBorder="1" applyAlignment="1">
      <alignment horizontal="right"/>
    </xf>
    <xf numFmtId="2" fontId="38" fillId="0" borderId="97" xfId="2" applyNumberFormat="1" applyFont="1" applyBorder="1" applyAlignment="1">
      <alignment horizontal="right"/>
    </xf>
    <xf numFmtId="2" fontId="87" fillId="0" borderId="16" xfId="0" applyNumberFormat="1" applyFont="1" applyBorder="1" applyAlignment="1">
      <alignment horizontal="right" wrapText="1"/>
    </xf>
    <xf numFmtId="2" fontId="87" fillId="0" borderId="17" xfId="0" applyNumberFormat="1" applyFont="1" applyBorder="1" applyAlignment="1">
      <alignment horizontal="right" wrapText="1"/>
    </xf>
    <xf numFmtId="0" fontId="6" fillId="0" borderId="0" xfId="2" applyFont="1" applyAlignment="1">
      <alignment horizontal="right" vertical="center" wrapText="1"/>
    </xf>
    <xf numFmtId="0" fontId="6" fillId="0" borderId="97" xfId="2" applyFont="1" applyBorder="1" applyAlignment="1">
      <alignment horizontal="right" vertical="center" wrapText="1"/>
    </xf>
    <xf numFmtId="0" fontId="6" fillId="0" borderId="97" xfId="2" applyFont="1" applyBorder="1" applyAlignment="1">
      <alignment vertical="center" wrapText="1"/>
    </xf>
    <xf numFmtId="0" fontId="6" fillId="0" borderId="0" xfId="2" applyFont="1" applyAlignment="1">
      <alignment vertical="center" wrapText="1"/>
    </xf>
    <xf numFmtId="0" fontId="26" fillId="0" borderId="97" xfId="2" applyFont="1" applyBorder="1" applyAlignment="1">
      <alignment vertical="center" wrapText="1"/>
    </xf>
    <xf numFmtId="164" fontId="26" fillId="0" borderId="97" xfId="2" applyNumberFormat="1" applyFont="1" applyBorder="1" applyAlignment="1">
      <alignment vertical="center" wrapText="1"/>
    </xf>
    <xf numFmtId="164" fontId="26" fillId="0" borderId="0" xfId="2" applyNumberFormat="1" applyFont="1" applyAlignment="1">
      <alignment vertical="center" wrapText="1"/>
    </xf>
    <xf numFmtId="165" fontId="26" fillId="0" borderId="97" xfId="2" applyNumberFormat="1" applyFont="1" applyBorder="1" applyAlignment="1">
      <alignment horizontal="right" vertical="center" wrapText="1"/>
    </xf>
    <xf numFmtId="164" fontId="26" fillId="0" borderId="97" xfId="2" applyNumberFormat="1" applyFont="1" applyBorder="1" applyAlignment="1">
      <alignment horizontal="right" vertical="center" wrapText="1"/>
    </xf>
    <xf numFmtId="165" fontId="26" fillId="0" borderId="98" xfId="2" applyNumberFormat="1" applyFont="1" applyBorder="1" applyAlignment="1">
      <alignment horizontal="right" vertical="center" wrapText="1"/>
    </xf>
    <xf numFmtId="165" fontId="164" fillId="0" borderId="97" xfId="2" applyNumberFormat="1" applyFont="1" applyBorder="1" applyAlignment="1">
      <alignment horizontal="right" vertical="center" wrapText="1"/>
    </xf>
    <xf numFmtId="164" fontId="164" fillId="0" borderId="97" xfId="2" applyNumberFormat="1" applyFont="1" applyBorder="1" applyAlignment="1">
      <alignment horizontal="right" vertical="center" wrapText="1"/>
    </xf>
    <xf numFmtId="165" fontId="164" fillId="0" borderId="98" xfId="2" applyNumberFormat="1" applyFont="1" applyBorder="1" applyAlignment="1">
      <alignment horizontal="right" vertical="center" wrapText="1"/>
    </xf>
    <xf numFmtId="164" fontId="38" fillId="0" borderId="0" xfId="0" applyNumberFormat="1" applyFont="1" applyAlignment="1">
      <alignment horizontal="right" vertical="center"/>
    </xf>
    <xf numFmtId="164" fontId="9" fillId="0" borderId="0" xfId="0" applyNumberFormat="1" applyFont="1" applyAlignment="1">
      <alignment vertical="center"/>
    </xf>
    <xf numFmtId="164" fontId="9" fillId="0" borderId="0" xfId="0" applyNumberFormat="1" applyFont="1" applyAlignment="1">
      <alignment horizontal="right" vertical="center"/>
    </xf>
    <xf numFmtId="0" fontId="72" fillId="0" borderId="98" xfId="0" applyFont="1" applyBorder="1"/>
    <xf numFmtId="164" fontId="6" fillId="0" borderId="102" xfId="0" applyNumberFormat="1" applyFont="1" applyBorder="1" applyAlignment="1">
      <alignment horizontal="right" wrapText="1"/>
    </xf>
    <xf numFmtId="164" fontId="6" fillId="0" borderId="0" xfId="0" applyNumberFormat="1" applyFont="1" applyAlignment="1">
      <alignment vertical="center"/>
    </xf>
    <xf numFmtId="164" fontId="6" fillId="0" borderId="0" xfId="0" applyNumberFormat="1" applyFont="1" applyAlignment="1">
      <alignment horizontal="right" vertical="center" wrapText="1"/>
    </xf>
    <xf numFmtId="0" fontId="18" fillId="0" borderId="31" xfId="0" applyFont="1" applyBorder="1" applyAlignment="1">
      <alignment horizontal="center" vertical="center" wrapText="1"/>
    </xf>
    <xf numFmtId="164" fontId="172" fillId="0" borderId="17" xfId="0" applyNumberFormat="1" applyFont="1" applyBorder="1" applyAlignment="1">
      <alignment vertical="center"/>
    </xf>
    <xf numFmtId="164" fontId="26" fillId="0" borderId="23" xfId="0" applyNumberFormat="1" applyFont="1" applyBorder="1" applyAlignment="1">
      <alignment horizontal="right"/>
    </xf>
    <xf numFmtId="1" fontId="6" fillId="0" borderId="0" xfId="0" applyNumberFormat="1" applyFont="1" applyBorder="1" applyAlignment="1">
      <alignment horizontal="right" wrapText="1"/>
    </xf>
    <xf numFmtId="0" fontId="9" fillId="0" borderId="97" xfId="0" applyFont="1" applyBorder="1" applyAlignment="1">
      <alignment horizontal="right"/>
    </xf>
    <xf numFmtId="164" fontId="9" fillId="0" borderId="97" xfId="0" quotePrefix="1" applyNumberFormat="1" applyFont="1" applyBorder="1" applyAlignment="1">
      <alignment horizontal="right"/>
    </xf>
    <xf numFmtId="2" fontId="6" fillId="0" borderId="98" xfId="0" applyNumberFormat="1" applyFont="1" applyBorder="1" applyAlignment="1">
      <alignment horizontal="right" vertical="center"/>
    </xf>
    <xf numFmtId="164" fontId="164" fillId="0" borderId="98" xfId="0" applyNumberFormat="1" applyFont="1" applyBorder="1" applyAlignment="1">
      <alignment horizontal="right"/>
    </xf>
    <xf numFmtId="2" fontId="87" fillId="0" borderId="97" xfId="0" applyNumberFormat="1" applyFont="1" applyBorder="1" applyAlignment="1">
      <alignment horizontal="right" wrapText="1"/>
    </xf>
    <xf numFmtId="2" fontId="87" fillId="0" borderId="98" xfId="0" applyNumberFormat="1" applyFont="1" applyBorder="1" applyAlignment="1">
      <alignment horizontal="right" wrapText="1"/>
    </xf>
    <xf numFmtId="0" fontId="38" fillId="0" borderId="97" xfId="0" applyFont="1" applyBorder="1" applyAlignment="1">
      <alignment horizontal="right"/>
    </xf>
    <xf numFmtId="166" fontId="6" fillId="0" borderId="99" xfId="0" applyNumberFormat="1" applyFont="1" applyFill="1" applyBorder="1" applyAlignment="1">
      <alignment horizontal="left"/>
    </xf>
    <xf numFmtId="166" fontId="9" fillId="0" borderId="99" xfId="0" applyNumberFormat="1" applyFont="1" applyBorder="1" applyAlignment="1">
      <alignment horizontal="left" wrapText="1"/>
    </xf>
    <xf numFmtId="164" fontId="26" fillId="0" borderId="98" xfId="0" applyNumberFormat="1" applyFont="1" applyBorder="1" applyAlignment="1">
      <alignment horizontal="right" wrapText="1"/>
    </xf>
    <xf numFmtId="166" fontId="9" fillId="0" borderId="99" xfId="2" applyNumberFormat="1" applyFont="1" applyFill="1" applyBorder="1" applyAlignment="1">
      <alignment horizontal="left" vertical="center"/>
    </xf>
    <xf numFmtId="166" fontId="9" fillId="0" borderId="0" xfId="2" applyNumberFormat="1" applyFont="1" applyFill="1" applyBorder="1" applyAlignment="1">
      <alignment horizontal="left"/>
    </xf>
    <xf numFmtId="0" fontId="114" fillId="0" borderId="0" xfId="0" applyFont="1" applyAlignment="1">
      <alignment horizontal="left" vertical="top"/>
    </xf>
    <xf numFmtId="166" fontId="6" fillId="0" borderId="99" xfId="2" applyNumberFormat="1" applyFont="1" applyFill="1" applyBorder="1" applyAlignment="1">
      <alignment horizontal="left"/>
    </xf>
    <xf numFmtId="0" fontId="164" fillId="0" borderId="0" xfId="2" applyFont="1" applyFill="1" applyBorder="1" applyAlignment="1">
      <alignment horizontal="right"/>
    </xf>
    <xf numFmtId="0" fontId="164" fillId="0" borderId="0" xfId="0" applyFont="1" applyBorder="1" applyAlignment="1">
      <alignment vertical="center"/>
    </xf>
    <xf numFmtId="164" fontId="164" fillId="0" borderId="0" xfId="0" applyNumberFormat="1" applyFont="1" applyBorder="1" applyAlignment="1">
      <alignment vertical="center"/>
    </xf>
    <xf numFmtId="0" fontId="166" fillId="0" borderId="0" xfId="2" applyFont="1" applyFill="1" applyBorder="1" applyAlignment="1">
      <alignment horizontal="right"/>
    </xf>
    <xf numFmtId="0" fontId="173" fillId="0" borderId="0" xfId="0" applyFont="1" applyBorder="1" applyAlignment="1">
      <alignment vertical="center"/>
    </xf>
    <xf numFmtId="164" fontId="173" fillId="0" borderId="0" xfId="0" applyNumberFormat="1" applyFont="1" applyBorder="1" applyAlignment="1">
      <alignment vertical="center"/>
    </xf>
    <xf numFmtId="166" fontId="85" fillId="0" borderId="99" xfId="0" applyNumberFormat="1" applyFont="1" applyFill="1" applyBorder="1" applyAlignment="1">
      <alignment horizontal="left" wrapText="1"/>
    </xf>
    <xf numFmtId="166" fontId="9" fillId="0" borderId="99" xfId="0" applyNumberFormat="1" applyFont="1" applyFill="1" applyBorder="1" applyAlignment="1">
      <alignment horizontal="left" wrapText="1"/>
    </xf>
    <xf numFmtId="166" fontId="6" fillId="0" borderId="0" xfId="0" applyNumberFormat="1" applyFont="1" applyBorder="1"/>
    <xf numFmtId="164" fontId="41" fillId="0" borderId="0" xfId="0" applyNumberFormat="1" applyFont="1" applyBorder="1" applyAlignment="1">
      <alignment horizontal="right"/>
    </xf>
    <xf numFmtId="164" fontId="26" fillId="0" borderId="6" xfId="0" applyNumberFormat="1" applyFont="1" applyBorder="1" applyAlignment="1">
      <alignment horizontal="right" vertical="center"/>
    </xf>
    <xf numFmtId="164" fontId="164" fillId="0" borderId="6" xfId="0" applyNumberFormat="1" applyFont="1" applyBorder="1" applyAlignment="1">
      <alignment horizontal="right" vertical="center"/>
    </xf>
    <xf numFmtId="164" fontId="137" fillId="0" borderId="6" xfId="0" applyNumberFormat="1" applyFont="1" applyBorder="1" applyAlignment="1">
      <alignment horizontal="right" vertical="center"/>
    </xf>
    <xf numFmtId="2" fontId="6" fillId="0" borderId="6" xfId="0" applyNumberFormat="1" applyFont="1" applyBorder="1" applyAlignment="1">
      <alignment horizontal="right" vertical="center"/>
    </xf>
    <xf numFmtId="164" fontId="6" fillId="0" borderId="97" xfId="3" applyNumberFormat="1" applyFont="1" applyBorder="1" applyAlignment="1">
      <alignment horizontal="right"/>
    </xf>
    <xf numFmtId="164" fontId="6" fillId="0" borderId="97" xfId="3" applyNumberFormat="1" applyFont="1" applyBorder="1" applyAlignment="1">
      <alignment horizontal="right" vertical="center"/>
    </xf>
    <xf numFmtId="164" fontId="6" fillId="0" borderId="98" xfId="3" applyNumberFormat="1" applyFont="1" applyBorder="1" applyAlignment="1">
      <alignment horizontal="right" vertical="center"/>
    </xf>
    <xf numFmtId="165" fontId="38" fillId="0" borderId="101" xfId="2" applyNumberFormat="1" applyFont="1" applyBorder="1" applyAlignment="1">
      <alignment horizontal="right" wrapText="1"/>
    </xf>
    <xf numFmtId="0" fontId="114" fillId="0" borderId="0" xfId="0" applyFont="1" applyAlignment="1">
      <alignment horizontal="left" vertical="center"/>
    </xf>
    <xf numFmtId="0" fontId="14" fillId="0" borderId="28" xfId="1" applyFont="1" applyBorder="1" applyAlignment="1" applyProtection="1">
      <alignment horizontal="right"/>
    </xf>
    <xf numFmtId="0" fontId="14" fillId="0" borderId="0" xfId="1" applyFont="1" applyFill="1" applyAlignment="1" applyProtection="1"/>
    <xf numFmtId="0" fontId="14" fillId="0" borderId="0" xfId="1" applyFont="1" applyAlignment="1" applyProtection="1">
      <alignment horizontal="right"/>
    </xf>
    <xf numFmtId="0" fontId="14" fillId="0" borderId="0" xfId="1" applyFont="1" applyAlignment="1" applyProtection="1">
      <alignment horizontal="right" vertical="top"/>
    </xf>
    <xf numFmtId="2" fontId="6" fillId="0" borderId="97" xfId="0" applyNumberFormat="1" applyFont="1" applyBorder="1" applyAlignment="1">
      <alignment horizontal="right" wrapText="1"/>
    </xf>
    <xf numFmtId="2" fontId="6" fillId="0" borderId="98" xfId="0" applyNumberFormat="1" applyFont="1" applyBorder="1" applyAlignment="1">
      <alignment horizontal="right" wrapText="1"/>
    </xf>
    <xf numFmtId="2" fontId="26" fillId="0" borderId="0" xfId="0" applyNumberFormat="1" applyFont="1" applyAlignment="1">
      <alignment horizontal="right"/>
    </xf>
    <xf numFmtId="1" fontId="6" fillId="0" borderId="98" xfId="2" applyNumberFormat="1" applyFont="1" applyBorder="1" applyAlignment="1">
      <alignment horizontal="right" vertical="center"/>
    </xf>
    <xf numFmtId="164" fontId="6" fillId="0" borderId="0" xfId="0" applyNumberFormat="1" applyFont="1" applyAlignment="1">
      <alignment wrapText="1"/>
    </xf>
    <xf numFmtId="0" fontId="26" fillId="0" borderId="34" xfId="0" quotePrefix="1" applyFont="1" applyBorder="1" applyAlignment="1">
      <alignment horizontal="right"/>
    </xf>
    <xf numFmtId="164" fontId="38" fillId="0" borderId="97" xfId="5" applyNumberFormat="1" applyFont="1" applyBorder="1" applyAlignment="1">
      <alignment horizontal="right"/>
    </xf>
    <xf numFmtId="164" fontId="38" fillId="0" borderId="98" xfId="5" applyNumberFormat="1" applyFont="1" applyBorder="1" applyAlignment="1">
      <alignment horizontal="right"/>
    </xf>
    <xf numFmtId="164" fontId="166" fillId="0" borderId="99" xfId="2" applyNumberFormat="1" applyFont="1" applyBorder="1" applyAlignment="1">
      <alignment horizontal="right"/>
    </xf>
    <xf numFmtId="0" fontId="164" fillId="0" borderId="0" xfId="0" quotePrefix="1" applyFont="1" applyAlignment="1">
      <alignment horizontal="right"/>
    </xf>
    <xf numFmtId="164" fontId="164" fillId="0" borderId="0" xfId="0" applyNumberFormat="1" applyFont="1" applyAlignment="1">
      <alignment horizontal="right"/>
    </xf>
    <xf numFmtId="0" fontId="9" fillId="0" borderId="0" xfId="0" applyFont="1" applyAlignment="1">
      <alignment horizontal="left" wrapText="1"/>
    </xf>
    <xf numFmtId="166" fontId="6" fillId="0" borderId="99" xfId="0" applyNumberFormat="1" applyFont="1" applyBorder="1" applyAlignment="1">
      <alignment horizontal="left"/>
    </xf>
    <xf numFmtId="164" fontId="9" fillId="0" borderId="0" xfId="0" applyNumberFormat="1" applyFont="1" applyAlignment="1">
      <alignment wrapText="1"/>
    </xf>
    <xf numFmtId="164" fontId="26" fillId="0" borderId="34" xfId="0" applyNumberFormat="1" applyFont="1" applyBorder="1" applyAlignment="1">
      <alignment horizontal="right"/>
    </xf>
    <xf numFmtId="164" fontId="166" fillId="0" borderId="97" xfId="5" applyNumberFormat="1" applyFont="1" applyBorder="1" applyAlignment="1">
      <alignment horizontal="right"/>
    </xf>
    <xf numFmtId="0" fontId="14" fillId="0" borderId="0" xfId="1" applyFont="1" applyFill="1" applyAlignment="1" applyProtection="1"/>
    <xf numFmtId="164" fontId="6" fillId="0" borderId="0" xfId="2" applyNumberFormat="1" applyFont="1" applyAlignment="1">
      <alignment horizontal="right" vertical="center" wrapText="1"/>
    </xf>
    <xf numFmtId="164" fontId="9" fillId="0" borderId="98" xfId="0" quotePrefix="1" applyNumberFormat="1" applyFont="1" applyBorder="1" applyAlignment="1">
      <alignment horizontal="right"/>
    </xf>
    <xf numFmtId="0" fontId="9" fillId="0" borderId="98" xfId="0" applyFont="1" applyBorder="1" applyAlignment="1">
      <alignment horizontal="right"/>
    </xf>
    <xf numFmtId="164" fontId="40" fillId="0" borderId="0" xfId="0" applyNumberFormat="1" applyFont="1" applyBorder="1"/>
    <xf numFmtId="164" fontId="9" fillId="0" borderId="0" xfId="0" applyNumberFormat="1" applyFont="1" applyBorder="1"/>
    <xf numFmtId="164" fontId="82" fillId="0" borderId="0" xfId="0" applyNumberFormat="1" applyFont="1" applyBorder="1"/>
    <xf numFmtId="0" fontId="118" fillId="0" borderId="28" xfId="2" applyFont="1" applyBorder="1" applyAlignment="1">
      <alignment vertical="top"/>
    </xf>
    <xf numFmtId="0" fontId="14" fillId="0" borderId="0" xfId="1" applyFont="1" applyFill="1" applyAlignment="1" applyProtection="1"/>
    <xf numFmtId="164" fontId="43" fillId="0" borderId="0" xfId="0" applyNumberFormat="1" applyFont="1" applyAlignment="1">
      <alignment horizontal="right"/>
    </xf>
    <xf numFmtId="2" fontId="6" fillId="0" borderId="0" xfId="0" applyNumberFormat="1" applyFont="1" applyAlignment="1">
      <alignment horizontal="right" wrapText="1"/>
    </xf>
    <xf numFmtId="164" fontId="26" fillId="0" borderId="0" xfId="0" applyNumberFormat="1" applyFont="1" applyAlignment="1">
      <alignment horizontal="right" wrapText="1"/>
    </xf>
    <xf numFmtId="164" fontId="164" fillId="0" borderId="17" xfId="0" applyNumberFormat="1" applyFont="1" applyBorder="1" applyAlignment="1">
      <alignment horizontal="right"/>
    </xf>
    <xf numFmtId="164" fontId="164" fillId="0" borderId="97" xfId="2" applyNumberFormat="1" applyFont="1" applyBorder="1" applyAlignment="1">
      <alignment horizontal="right"/>
    </xf>
    <xf numFmtId="164" fontId="164" fillId="0" borderId="98" xfId="2" applyNumberFormat="1" applyFont="1" applyBorder="1" applyAlignment="1">
      <alignment horizontal="right"/>
    </xf>
    <xf numFmtId="164" fontId="6" fillId="0" borderId="0" xfId="2" applyNumberFormat="1" applyFont="1" applyAlignment="1">
      <alignment horizontal="right"/>
    </xf>
    <xf numFmtId="164" fontId="164" fillId="0" borderId="0" xfId="2" applyNumberFormat="1" applyFont="1"/>
    <xf numFmtId="2" fontId="6" fillId="0" borderId="0" xfId="0" applyNumberFormat="1" applyFont="1" applyAlignment="1">
      <alignment vertical="center" wrapText="1"/>
    </xf>
    <xf numFmtId="164" fontId="26" fillId="0" borderId="0" xfId="0" applyNumberFormat="1" applyFont="1" applyAlignment="1">
      <alignment vertical="center" wrapText="1"/>
    </xf>
    <xf numFmtId="164" fontId="26" fillId="0" borderId="0" xfId="2" applyNumberFormat="1" applyFont="1" applyAlignment="1">
      <alignment vertical="center"/>
    </xf>
    <xf numFmtId="164" fontId="164" fillId="0" borderId="0" xfId="2" applyNumberFormat="1" applyFont="1" applyAlignment="1">
      <alignment vertical="center"/>
    </xf>
    <xf numFmtId="164" fontId="164" fillId="0" borderId="0" xfId="0" applyNumberFormat="1" applyFont="1"/>
    <xf numFmtId="164" fontId="26" fillId="0" borderId="0" xfId="2" applyNumberFormat="1" applyFont="1" applyAlignment="1">
      <alignment horizontal="right"/>
    </xf>
    <xf numFmtId="164" fontId="6" fillId="0" borderId="0" xfId="0" applyNumberFormat="1" applyFont="1" applyAlignment="1">
      <alignment horizontal="right" wrapText="1"/>
    </xf>
    <xf numFmtId="164" fontId="6" fillId="0" borderId="0" xfId="2" applyNumberFormat="1" applyFont="1" applyAlignment="1">
      <alignment vertical="center"/>
    </xf>
    <xf numFmtId="164" fontId="6" fillId="0" borderId="6" xfId="2" applyNumberFormat="1" applyFont="1" applyBorder="1" applyAlignment="1">
      <alignment vertical="center"/>
    </xf>
    <xf numFmtId="2" fontId="38" fillId="0" borderId="97" xfId="2" quotePrefix="1" applyNumberFormat="1" applyFont="1" applyBorder="1" applyAlignment="1">
      <alignment horizontal="right"/>
    </xf>
    <xf numFmtId="1" fontId="6" fillId="0" borderId="97" xfId="2" applyNumberFormat="1" applyFont="1" applyBorder="1" applyAlignment="1">
      <alignment horizontal="right" vertical="center" wrapText="1"/>
    </xf>
    <xf numFmtId="1" fontId="6" fillId="0" borderId="0" xfId="2" applyNumberFormat="1" applyFont="1" applyAlignment="1">
      <alignment horizontal="right" vertical="center" wrapText="1"/>
    </xf>
    <xf numFmtId="0" fontId="9" fillId="0" borderId="97" xfId="2" applyFont="1" applyBorder="1" applyAlignment="1">
      <alignment horizontal="right" vertical="center" wrapText="1"/>
    </xf>
    <xf numFmtId="169" fontId="8" fillId="0" borderId="97" xfId="0" applyNumberFormat="1" applyFont="1" applyBorder="1" applyAlignment="1">
      <alignment horizontal="right" vertical="center" wrapText="1"/>
    </xf>
    <xf numFmtId="0" fontId="6" fillId="0" borderId="98" xfId="0" applyFont="1" applyBorder="1" applyAlignment="1">
      <alignment horizontal="right"/>
    </xf>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164" fontId="6" fillId="0" borderId="98" xfId="0" applyNumberFormat="1" applyFont="1" applyBorder="1" applyAlignment="1">
      <alignment horizontal="right"/>
    </xf>
    <xf numFmtId="164" fontId="26" fillId="0" borderId="97" xfId="2" applyNumberFormat="1" applyFont="1" applyBorder="1"/>
    <xf numFmtId="164" fontId="26" fillId="0" borderId="0" xfId="0" applyNumberFormat="1" applyFont="1" applyAlignment="1">
      <alignment horizontal="right"/>
    </xf>
    <xf numFmtId="164" fontId="26" fillId="0" borderId="98" xfId="0" applyNumberFormat="1" applyFont="1" applyBorder="1" applyAlignment="1">
      <alignment horizontal="right"/>
    </xf>
    <xf numFmtId="1" fontId="6" fillId="0" borderId="97" xfId="2" applyNumberFormat="1" applyFont="1" applyBorder="1"/>
    <xf numFmtId="1" fontId="6" fillId="0" borderId="97" xfId="2" applyNumberFormat="1" applyFont="1" applyBorder="1" applyAlignment="1">
      <alignment horizontal="right"/>
    </xf>
    <xf numFmtId="164" fontId="26" fillId="0" borderId="97" xfId="2" applyNumberFormat="1" applyFont="1" applyBorder="1" applyAlignment="1">
      <alignment horizontal="right"/>
    </xf>
    <xf numFmtId="164" fontId="26" fillId="0" borderId="98" xfId="2" applyNumberFormat="1" applyFont="1" applyBorder="1" applyAlignment="1">
      <alignment horizontal="right"/>
    </xf>
    <xf numFmtId="164" fontId="6" fillId="0" borderId="97" xfId="2" applyNumberFormat="1" applyFont="1" applyBorder="1" applyAlignment="1">
      <alignment horizontal="right"/>
    </xf>
    <xf numFmtId="1" fontId="6" fillId="0" borderId="98" xfId="2" applyNumberFormat="1" applyFont="1" applyBorder="1" applyAlignment="1">
      <alignment horizontal="right"/>
    </xf>
    <xf numFmtId="164" fontId="6" fillId="0" borderId="98" xfId="2" applyNumberFormat="1" applyFont="1" applyBorder="1" applyAlignment="1">
      <alignment horizontal="right"/>
    </xf>
    <xf numFmtId="0" fontId="6" fillId="0" borderId="98" xfId="0" applyFont="1" applyBorder="1" applyAlignment="1">
      <alignment horizontal="right"/>
    </xf>
    <xf numFmtId="164" fontId="26" fillId="0" borderId="97" xfId="2" applyNumberFormat="1" applyFont="1" applyBorder="1"/>
    <xf numFmtId="164" fontId="26" fillId="0" borderId="0" xfId="0" applyNumberFormat="1" applyFont="1" applyAlignment="1">
      <alignment horizontal="right"/>
    </xf>
    <xf numFmtId="164" fontId="6" fillId="0" borderId="97" xfId="2" applyNumberFormat="1" applyFont="1" applyBorder="1"/>
    <xf numFmtId="164" fontId="26" fillId="0" borderId="98" xfId="0" applyNumberFormat="1" applyFont="1" applyBorder="1" applyAlignment="1">
      <alignment horizontal="right"/>
    </xf>
    <xf numFmtId="164" fontId="6" fillId="0" borderId="98" xfId="2" applyNumberFormat="1" applyFont="1" applyBorder="1" applyAlignment="1">
      <alignment horizontal="right"/>
    </xf>
    <xf numFmtId="0" fontId="6" fillId="0" borderId="97" xfId="2" applyFont="1" applyBorder="1"/>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0" fontId="6" fillId="0" borderId="97" xfId="0" applyNumberFormat="1" applyFont="1" applyBorder="1" applyAlignment="1">
      <alignment horizontal="right"/>
    </xf>
    <xf numFmtId="1" fontId="6" fillId="0" borderId="98" xfId="2" applyNumberFormat="1" applyFont="1" applyBorder="1" applyAlignment="1">
      <alignment horizontal="right"/>
    </xf>
    <xf numFmtId="165" fontId="6" fillId="0" borderId="98" xfId="2" applyNumberFormat="1" applyFont="1" applyBorder="1" applyAlignment="1">
      <alignment horizontal="right"/>
    </xf>
    <xf numFmtId="0" fontId="6" fillId="0" borderId="98" xfId="2" applyNumberFormat="1" applyFont="1" applyBorder="1" applyAlignment="1">
      <alignment horizontal="right"/>
    </xf>
    <xf numFmtId="0" fontId="6" fillId="0" borderId="97" xfId="0" applyFont="1" applyBorder="1"/>
    <xf numFmtId="0" fontId="6" fillId="0" borderId="97" xfId="0" applyFont="1" applyBorder="1" applyAlignment="1">
      <alignment horizontal="right"/>
    </xf>
    <xf numFmtId="0" fontId="26" fillId="0" borderId="97" xfId="0" applyFont="1" applyBorder="1" applyAlignment="1">
      <alignment horizontal="right"/>
    </xf>
    <xf numFmtId="164" fontId="26" fillId="0" borderId="97" xfId="0" applyNumberFormat="1" applyFont="1" applyBorder="1"/>
    <xf numFmtId="1" fontId="6" fillId="0" borderId="97" xfId="2" applyNumberFormat="1" applyFont="1" applyBorder="1" applyAlignment="1">
      <alignment horizontal="right"/>
    </xf>
    <xf numFmtId="164" fontId="26" fillId="0" borderId="97" xfId="2" applyNumberFormat="1" applyFont="1" applyBorder="1" applyAlignment="1">
      <alignment horizontal="right"/>
    </xf>
    <xf numFmtId="1" fontId="6" fillId="0" borderId="97" xfId="0" applyNumberFormat="1" applyFont="1" applyBorder="1"/>
    <xf numFmtId="0" fontId="26" fillId="0" borderId="0" xfId="0" applyFont="1" applyAlignment="1">
      <alignment horizontal="right"/>
    </xf>
    <xf numFmtId="165" fontId="6" fillId="0" borderId="97" xfId="2" applyNumberFormat="1" applyFont="1" applyBorder="1" applyAlignment="1">
      <alignment horizontal="right"/>
    </xf>
    <xf numFmtId="165" fontId="26" fillId="0" borderId="97" xfId="2" applyNumberFormat="1" applyFont="1" applyBorder="1" applyAlignment="1">
      <alignment horizontal="right"/>
    </xf>
    <xf numFmtId="165" fontId="26" fillId="0" borderId="98" xfId="2" applyNumberFormat="1" applyFont="1" applyBorder="1" applyAlignment="1">
      <alignment horizontal="right"/>
    </xf>
    <xf numFmtId="0" fontId="6" fillId="0" borderId="97" xfId="0" applyNumberFormat="1" applyFont="1" applyFill="1" applyBorder="1" applyProtection="1"/>
    <xf numFmtId="0" fontId="6" fillId="0" borderId="0" xfId="0" applyNumberFormat="1" applyFont="1" applyFill="1" applyProtection="1"/>
    <xf numFmtId="0" fontId="26" fillId="0" borderId="97" xfId="2" applyNumberFormat="1" applyFont="1" applyBorder="1" applyAlignment="1">
      <alignment horizontal="right"/>
    </xf>
    <xf numFmtId="0" fontId="26" fillId="0" borderId="98" xfId="2" applyNumberFormat="1" applyFont="1" applyBorder="1" applyAlignment="1">
      <alignment horizontal="right"/>
    </xf>
    <xf numFmtId="0" fontId="0" fillId="0" borderId="97" xfId="0" applyBorder="1"/>
    <xf numFmtId="0" fontId="0" fillId="0" borderId="98" xfId="0" applyBorder="1"/>
    <xf numFmtId="164" fontId="6" fillId="0" borderId="99" xfId="0" applyNumberFormat="1" applyFont="1" applyBorder="1"/>
    <xf numFmtId="0" fontId="38" fillId="0" borderId="98" xfId="0" applyFont="1" applyBorder="1" applyAlignment="1">
      <alignment horizontal="right"/>
    </xf>
    <xf numFmtId="164" fontId="6" fillId="0" borderId="0" xfId="4" applyNumberFormat="1" applyFont="1" applyFill="1" applyBorder="1" applyAlignment="1"/>
    <xf numFmtId="2" fontId="6" fillId="0" borderId="0" xfId="0" applyNumberFormat="1" applyFont="1" applyBorder="1" applyAlignment="1">
      <alignment horizontal="right" wrapText="1"/>
    </xf>
    <xf numFmtId="164" fontId="6" fillId="0" borderId="6" xfId="2" applyNumberFormat="1" applyFont="1" applyBorder="1" applyAlignment="1">
      <alignment horizontal="right"/>
    </xf>
    <xf numFmtId="164" fontId="6" fillId="0" borderId="7" xfId="2" applyNumberFormat="1" applyFont="1" applyBorder="1" applyAlignment="1">
      <alignment horizontal="right"/>
    </xf>
    <xf numFmtId="164" fontId="6" fillId="0" borderId="6" xfId="2" applyNumberFormat="1" applyFont="1" applyBorder="1"/>
    <xf numFmtId="0" fontId="6" fillId="0" borderId="6" xfId="2" applyFont="1" applyBorder="1"/>
    <xf numFmtId="164" fontId="6" fillId="0" borderId="7" xfId="2" applyNumberFormat="1" applyFont="1" applyBorder="1"/>
    <xf numFmtId="164" fontId="6" fillId="0" borderId="7" xfId="0" applyNumberFormat="1" applyFont="1" applyBorder="1"/>
    <xf numFmtId="164" fontId="6" fillId="0" borderId="0" xfId="2" applyNumberFormat="1" applyFont="1" applyBorder="1" applyAlignment="1">
      <alignment horizontal="right"/>
    </xf>
    <xf numFmtId="164" fontId="6" fillId="0" borderId="7" xfId="2" applyNumberFormat="1" applyFont="1" applyBorder="1" applyAlignment="1">
      <alignment vertical="center"/>
    </xf>
    <xf numFmtId="1" fontId="6" fillId="0" borderId="6" xfId="2" applyNumberFormat="1" applyFont="1" applyBorder="1"/>
    <xf numFmtId="1" fontId="6" fillId="0" borderId="6" xfId="2" applyNumberFormat="1" applyFont="1" applyBorder="1" applyAlignment="1">
      <alignment horizontal="right"/>
    </xf>
    <xf numFmtId="0" fontId="6" fillId="0" borderId="6" xfId="0" applyNumberFormat="1" applyFont="1" applyFill="1" applyBorder="1" applyProtection="1"/>
    <xf numFmtId="0" fontId="6" fillId="0" borderId="7" xfId="2" applyNumberFormat="1" applyFont="1" applyBorder="1" applyAlignment="1">
      <alignment horizontal="right"/>
    </xf>
    <xf numFmtId="0" fontId="26" fillId="0" borderId="6" xfId="2" applyNumberFormat="1" applyFont="1" applyBorder="1" applyAlignment="1">
      <alignment horizontal="right"/>
    </xf>
    <xf numFmtId="0" fontId="26" fillId="0" borderId="7" xfId="2" applyNumberFormat="1" applyFont="1" applyBorder="1" applyAlignment="1">
      <alignment horizontal="right"/>
    </xf>
    <xf numFmtId="2" fontId="26" fillId="0" borderId="0" xfId="0" applyNumberFormat="1" applyFont="1" applyBorder="1" applyAlignment="1">
      <alignment horizontal="right"/>
    </xf>
    <xf numFmtId="0" fontId="114" fillId="0" borderId="0" xfId="0" applyFont="1" applyAlignment="1">
      <alignment vertical="top"/>
    </xf>
    <xf numFmtId="2" fontId="9" fillId="0" borderId="97" xfId="2" quotePrefix="1" applyNumberFormat="1" applyFont="1" applyBorder="1" applyAlignment="1">
      <alignment horizontal="right"/>
    </xf>
    <xf numFmtId="0" fontId="34" fillId="0" borderId="41" xfId="0" applyFont="1" applyBorder="1" applyAlignment="1">
      <alignment horizontal="center"/>
    </xf>
    <xf numFmtId="0" fontId="114" fillId="0" borderId="18" xfId="0" applyFont="1" applyBorder="1" applyAlignment="1">
      <alignment horizontal="center" vertical="top" wrapText="1"/>
    </xf>
    <xf numFmtId="0" fontId="6" fillId="0" borderId="17" xfId="0" applyFont="1" applyBorder="1" applyAlignment="1">
      <alignment horizontal="right" vertical="center"/>
    </xf>
    <xf numFmtId="164" fontId="26" fillId="0" borderId="0" xfId="0" applyNumberFormat="1" applyFont="1" applyBorder="1"/>
    <xf numFmtId="164" fontId="164" fillId="0" borderId="0" xfId="0" applyNumberFormat="1" applyFont="1" applyBorder="1"/>
    <xf numFmtId="164" fontId="26" fillId="0" borderId="6" xfId="3" applyNumberFormat="1" applyFont="1" applyBorder="1" applyAlignment="1">
      <alignment horizontal="right" wrapText="1"/>
    </xf>
    <xf numFmtId="164" fontId="164" fillId="0" borderId="6" xfId="3" applyNumberFormat="1" applyFont="1" applyBorder="1" applyAlignment="1">
      <alignment horizontal="right" wrapText="1"/>
    </xf>
    <xf numFmtId="2" fontId="174" fillId="0" borderId="0" xfId="0" applyNumberFormat="1" applyFont="1" applyBorder="1" applyAlignment="1">
      <alignment horizontal="right" wrapText="1"/>
    </xf>
    <xf numFmtId="164" fontId="175" fillId="0" borderId="0" xfId="0" applyNumberFormat="1" applyFont="1" applyBorder="1" applyAlignment="1">
      <alignment horizontal="right" wrapText="1"/>
    </xf>
    <xf numFmtId="164" fontId="38" fillId="0" borderId="0" xfId="3" applyNumberFormat="1" applyFont="1" applyBorder="1" applyAlignment="1">
      <alignment horizontal="right" wrapText="1"/>
    </xf>
    <xf numFmtId="164" fontId="166" fillId="0" borderId="0" xfId="3" applyNumberFormat="1" applyFont="1" applyBorder="1" applyAlignment="1">
      <alignment horizontal="right" wrapText="1"/>
    </xf>
    <xf numFmtId="164" fontId="164" fillId="0" borderId="7" xfId="0" applyNumberFormat="1" applyFont="1" applyBorder="1" applyAlignment="1">
      <alignment horizontal="right" wrapText="1"/>
    </xf>
    <xf numFmtId="164" fontId="26" fillId="0" borderId="7" xfId="0" applyNumberFormat="1" applyFont="1" applyBorder="1" applyAlignment="1">
      <alignment horizontal="right"/>
    </xf>
    <xf numFmtId="0" fontId="164" fillId="0" borderId="7" xfId="0" applyFont="1" applyBorder="1" applyAlignment="1">
      <alignment horizontal="right"/>
    </xf>
    <xf numFmtId="164" fontId="164" fillId="0" borderId="7" xfId="0" applyNumberFormat="1" applyFont="1" applyBorder="1"/>
    <xf numFmtId="1" fontId="6" fillId="0" borderId="7" xfId="0" applyNumberFormat="1" applyFont="1" applyBorder="1" applyAlignment="1">
      <alignment horizontal="right" wrapText="1"/>
    </xf>
    <xf numFmtId="164" fontId="164" fillId="0" borderId="0" xfId="2" applyNumberFormat="1" applyFont="1" applyBorder="1" applyAlignment="1">
      <alignment horizontal="right"/>
    </xf>
    <xf numFmtId="164" fontId="164" fillId="0" borderId="0" xfId="2" applyNumberFormat="1" applyFont="1" applyBorder="1"/>
    <xf numFmtId="164" fontId="164" fillId="0" borderId="0" xfId="5" applyNumberFormat="1" applyFont="1" applyBorder="1" applyAlignment="1">
      <alignment horizontal="right"/>
    </xf>
    <xf numFmtId="166" fontId="6" fillId="0" borderId="0" xfId="2" applyNumberFormat="1" applyFont="1" applyFill="1" applyBorder="1" applyAlignment="1">
      <alignment vertical="center"/>
    </xf>
    <xf numFmtId="166" fontId="63" fillId="0" borderId="0" xfId="2" applyNumberFormat="1" applyFont="1" applyFill="1" applyBorder="1"/>
    <xf numFmtId="164" fontId="9" fillId="0" borderId="0" xfId="2" applyNumberFormat="1" applyFont="1" applyBorder="1" applyAlignment="1">
      <alignment horizontal="right"/>
    </xf>
    <xf numFmtId="166" fontId="9" fillId="0" borderId="0" xfId="2" applyNumberFormat="1" applyFont="1" applyFill="1" applyBorder="1" applyAlignment="1">
      <alignment vertical="center"/>
    </xf>
    <xf numFmtId="166" fontId="6" fillId="0" borderId="0" xfId="2" applyNumberFormat="1" applyFont="1" applyFill="1" applyBorder="1" applyAlignment="1"/>
    <xf numFmtId="166" fontId="8" fillId="0" borderId="8" xfId="0" applyNumberFormat="1" applyFont="1" applyFill="1" applyBorder="1" applyAlignment="1">
      <alignment horizontal="left"/>
    </xf>
    <xf numFmtId="164" fontId="166" fillId="0" borderId="0" xfId="2" applyNumberFormat="1" applyFont="1" applyBorder="1" applyAlignment="1">
      <alignment horizontal="right"/>
    </xf>
    <xf numFmtId="164" fontId="38" fillId="0" borderId="0" xfId="2" applyNumberFormat="1" applyFont="1" applyBorder="1" applyAlignment="1">
      <alignment horizontal="right"/>
    </xf>
    <xf numFmtId="2" fontId="8" fillId="0" borderId="0" xfId="0" applyNumberFormat="1" applyFont="1" applyBorder="1" applyAlignment="1">
      <alignment horizontal="right" wrapText="1"/>
    </xf>
    <xf numFmtId="164" fontId="42" fillId="0" borderId="0" xfId="0" applyNumberFormat="1" applyFont="1" applyBorder="1" applyAlignment="1">
      <alignment horizontal="right"/>
    </xf>
    <xf numFmtId="165" fontId="164" fillId="0" borderId="0" xfId="2" applyNumberFormat="1" applyFont="1" applyBorder="1" applyAlignment="1">
      <alignment horizontal="right" vertical="center" wrapText="1"/>
    </xf>
    <xf numFmtId="164" fontId="164" fillId="0" borderId="0" xfId="2" applyNumberFormat="1" applyFont="1" applyBorder="1" applyAlignment="1">
      <alignment horizontal="right" vertical="center" wrapText="1"/>
    </xf>
    <xf numFmtId="165" fontId="166" fillId="0" borderId="0" xfId="2" applyNumberFormat="1" applyFont="1" applyBorder="1" applyAlignment="1">
      <alignment horizontal="right"/>
    </xf>
    <xf numFmtId="0" fontId="40" fillId="0" borderId="7" xfId="0" applyFont="1" applyBorder="1"/>
    <xf numFmtId="1" fontId="6" fillId="0" borderId="7" xfId="2" applyNumberFormat="1" applyFont="1" applyBorder="1" applyAlignment="1">
      <alignment horizontal="right"/>
    </xf>
    <xf numFmtId="0" fontId="26" fillId="0" borderId="0" xfId="0" applyFont="1" applyBorder="1" applyAlignment="1">
      <alignment horizontal="right"/>
    </xf>
    <xf numFmtId="165" fontId="26" fillId="0" borderId="6" xfId="2" applyNumberFormat="1" applyFont="1" applyBorder="1" applyAlignment="1">
      <alignment horizontal="right"/>
    </xf>
    <xf numFmtId="165" fontId="26" fillId="0" borderId="7" xfId="2" applyNumberFormat="1" applyFont="1" applyBorder="1" applyAlignment="1">
      <alignment horizontal="right"/>
    </xf>
    <xf numFmtId="0" fontId="26" fillId="0" borderId="0" xfId="2" applyNumberFormat="1" applyFont="1" applyBorder="1" applyAlignment="1">
      <alignment horizontal="right"/>
    </xf>
    <xf numFmtId="164" fontId="43" fillId="0" borderId="0" xfId="0" applyNumberFormat="1" applyFont="1" applyBorder="1"/>
    <xf numFmtId="0" fontId="6" fillId="0" borderId="0" xfId="0" applyFont="1" applyBorder="1" applyAlignment="1">
      <alignment vertical="top"/>
    </xf>
    <xf numFmtId="1" fontId="9" fillId="0" borderId="0" xfId="0" applyNumberFormat="1" applyFont="1" applyBorder="1"/>
    <xf numFmtId="2" fontId="9" fillId="0" borderId="0" xfId="0" applyNumberFormat="1" applyFont="1" applyBorder="1"/>
    <xf numFmtId="2" fontId="9" fillId="0" borderId="0" xfId="0" applyNumberFormat="1" applyFont="1" applyBorder="1" applyAlignment="1">
      <alignment horizontal="right"/>
    </xf>
    <xf numFmtId="1" fontId="9" fillId="0" borderId="0" xfId="0" applyNumberFormat="1" applyFont="1" applyBorder="1" applyAlignment="1"/>
    <xf numFmtId="0" fontId="6" fillId="0" borderId="0" xfId="0" quotePrefix="1" applyFont="1" applyBorder="1" applyAlignment="1">
      <alignment horizontal="right"/>
    </xf>
    <xf numFmtId="2" fontId="9" fillId="0" borderId="0" xfId="0" applyNumberFormat="1" applyFont="1" applyBorder="1" applyAlignment="1"/>
    <xf numFmtId="0" fontId="6" fillId="0" borderId="0" xfId="0" applyFont="1" applyFill="1" applyBorder="1" applyAlignment="1"/>
    <xf numFmtId="0" fontId="135" fillId="0" borderId="0" xfId="12" applyFont="1" applyBorder="1" applyAlignment="1">
      <alignment horizontal="right"/>
    </xf>
    <xf numFmtId="166" fontId="6" fillId="0" borderId="0" xfId="0" applyNumberFormat="1" applyFont="1" applyBorder="1" applyAlignment="1">
      <alignment horizontal="left" wrapText="1" indent="1"/>
    </xf>
    <xf numFmtId="165" fontId="9" fillId="0" borderId="0" xfId="0" applyNumberFormat="1" applyFont="1" applyBorder="1"/>
    <xf numFmtId="167" fontId="8" fillId="0" borderId="0" xfId="0" applyNumberFormat="1" applyFont="1" applyBorder="1" applyAlignment="1">
      <alignment horizontal="right"/>
    </xf>
    <xf numFmtId="0" fontId="9" fillId="0" borderId="0" xfId="0" applyFont="1" applyBorder="1" applyAlignment="1">
      <alignment horizontal="right" vertical="top"/>
    </xf>
    <xf numFmtId="168" fontId="8" fillId="0" borderId="0" xfId="0" applyNumberFormat="1" applyFont="1" applyBorder="1" applyAlignment="1">
      <alignment horizontal="right"/>
    </xf>
    <xf numFmtId="0" fontId="9" fillId="0" borderId="0" xfId="0" applyFont="1" applyBorder="1"/>
    <xf numFmtId="164" fontId="26" fillId="0" borderId="7" xfId="0" applyNumberFormat="1" applyFont="1" applyBorder="1" applyAlignment="1">
      <alignment horizontal="right" vertical="center"/>
    </xf>
    <xf numFmtId="164" fontId="164" fillId="0" borderId="7" xfId="0" applyNumberFormat="1" applyFont="1" applyBorder="1" applyAlignment="1">
      <alignment horizontal="right" vertical="center"/>
    </xf>
    <xf numFmtId="164" fontId="137" fillId="0" borderId="7" xfId="0" applyNumberFormat="1" applyFont="1" applyBorder="1" applyAlignment="1">
      <alignment horizontal="right" vertical="center"/>
    </xf>
    <xf numFmtId="2" fontId="6" fillId="0" borderId="7" xfId="0" applyNumberFormat="1" applyFont="1" applyBorder="1" applyAlignment="1">
      <alignment horizontal="right" vertical="center"/>
    </xf>
    <xf numFmtId="166" fontId="6" fillId="0" borderId="0" xfId="0" applyNumberFormat="1" applyFont="1" applyBorder="1" applyAlignment="1">
      <alignment vertical="center" wrapText="1"/>
    </xf>
    <xf numFmtId="164" fontId="164" fillId="0" borderId="7" xfId="0" applyNumberFormat="1" applyFont="1" applyBorder="1" applyAlignment="1">
      <alignment horizontal="right"/>
    </xf>
    <xf numFmtId="0" fontId="25" fillId="0" borderId="0" xfId="0" applyFont="1" applyAlignment="1">
      <alignment wrapText="1"/>
    </xf>
    <xf numFmtId="0" fontId="18" fillId="0" borderId="0" xfId="0" applyFont="1" applyAlignment="1">
      <alignment horizontal="left" vertical="top"/>
    </xf>
    <xf numFmtId="0" fontId="34" fillId="2" borderId="0" xfId="5" applyFont="1" applyFill="1" applyAlignment="1">
      <alignment horizontal="left" vertical="center"/>
    </xf>
    <xf numFmtId="0" fontId="0" fillId="0" borderId="0" xfId="0" applyNumberFormat="1"/>
    <xf numFmtId="49" fontId="0" fillId="0" borderId="0" xfId="0" applyNumberFormat="1"/>
    <xf numFmtId="166" fontId="6" fillId="0" borderId="8" xfId="0" applyNumberFormat="1" applyFont="1" applyFill="1" applyBorder="1" applyAlignment="1">
      <alignment horizontal="left"/>
    </xf>
    <xf numFmtId="166" fontId="63" fillId="0" borderId="8" xfId="2" applyNumberFormat="1" applyFont="1" applyFill="1" applyBorder="1" applyAlignment="1">
      <alignment horizontal="left"/>
    </xf>
    <xf numFmtId="0" fontId="100" fillId="0" borderId="101" xfId="12" applyFont="1" applyBorder="1" applyAlignment="1">
      <alignment horizontal="right"/>
    </xf>
    <xf numFmtId="164" fontId="100" fillId="0" borderId="101" xfId="12" applyNumberFormat="1" applyFont="1" applyBorder="1" applyAlignment="1">
      <alignment horizontal="right"/>
    </xf>
    <xf numFmtId="0" fontId="26" fillId="0" borderId="100" xfId="0" applyFont="1" applyBorder="1"/>
    <xf numFmtId="1" fontId="6" fillId="0" borderId="98" xfId="0" applyNumberFormat="1" applyFont="1" applyBorder="1" applyAlignment="1">
      <alignment horizontal="right" wrapText="1"/>
    </xf>
    <xf numFmtId="0" fontId="0" fillId="0" borderId="97" xfId="0" applyBorder="1" applyAlignment="1">
      <alignment horizontal="right"/>
    </xf>
    <xf numFmtId="0" fontId="0" fillId="0" borderId="98" xfId="0" applyBorder="1" applyAlignment="1">
      <alignment horizontal="right"/>
    </xf>
    <xf numFmtId="164" fontId="9" fillId="0" borderId="0" xfId="11" applyNumberFormat="1" applyFont="1"/>
    <xf numFmtId="164" fontId="9" fillId="0" borderId="99" xfId="5" applyNumberFormat="1" applyFont="1" applyBorder="1"/>
    <xf numFmtId="164" fontId="82" fillId="0" borderId="98" xfId="0" applyNumberFormat="1" applyFont="1" applyBorder="1"/>
    <xf numFmtId="165" fontId="38" fillId="0" borderId="7" xfId="2" applyNumberFormat="1" applyFont="1" applyBorder="1" applyAlignment="1">
      <alignment horizontal="right" wrapText="1"/>
    </xf>
    <xf numFmtId="0" fontId="6" fillId="0" borderId="103" xfId="0" applyFont="1" applyBorder="1"/>
    <xf numFmtId="164" fontId="6" fillId="0" borderId="16" xfId="2" applyNumberFormat="1" applyFont="1" applyBorder="1"/>
    <xf numFmtId="164" fontId="26" fillId="0" borderId="16" xfId="2" applyNumberFormat="1" applyFont="1" applyBorder="1"/>
    <xf numFmtId="164" fontId="6" fillId="0" borderId="16" xfId="0" applyNumberFormat="1" applyFont="1" applyBorder="1" applyAlignment="1">
      <alignment horizontal="right" vertical="top"/>
    </xf>
    <xf numFmtId="164" fontId="26" fillId="0" borderId="16" xfId="0" applyNumberFormat="1" applyFont="1" applyBorder="1" applyAlignment="1">
      <alignment horizontal="right" vertical="top"/>
    </xf>
    <xf numFmtId="0" fontId="6" fillId="0" borderId="0" xfId="0" applyFont="1" applyAlignment="1">
      <alignment horizontal="left" wrapText="1"/>
    </xf>
    <xf numFmtId="164" fontId="164" fillId="0" borderId="16" xfId="0" applyNumberFormat="1" applyFont="1" applyBorder="1" applyAlignment="1">
      <alignment horizontal="right" vertical="top"/>
    </xf>
    <xf numFmtId="0" fontId="26" fillId="0" borderId="99" xfId="0" applyFont="1" applyBorder="1" applyAlignment="1">
      <alignment horizontal="right"/>
    </xf>
    <xf numFmtId="164" fontId="164" fillId="0" borderId="6" xfId="0" applyNumberFormat="1" applyFont="1" applyBorder="1" applyAlignment="1">
      <alignment horizontal="right"/>
    </xf>
    <xf numFmtId="2" fontId="42" fillId="0" borderId="97" xfId="0" applyNumberFormat="1" applyFont="1" applyBorder="1" applyAlignment="1">
      <alignment horizontal="right" wrapText="1"/>
    </xf>
    <xf numFmtId="164" fontId="42" fillId="0" borderId="97" xfId="0" applyNumberFormat="1" applyFont="1" applyBorder="1" applyAlignment="1">
      <alignment horizontal="right" wrapText="1"/>
    </xf>
    <xf numFmtId="2" fontId="43" fillId="0" borderId="97" xfId="0" applyNumberFormat="1" applyFont="1" applyBorder="1" applyAlignment="1">
      <alignment horizontal="right" wrapText="1"/>
    </xf>
    <xf numFmtId="164" fontId="26" fillId="0" borderId="6" xfId="2" applyNumberFormat="1" applyFont="1" applyBorder="1" applyAlignment="1">
      <alignment horizontal="right"/>
    </xf>
    <xf numFmtId="164" fontId="26" fillId="0" borderId="7" xfId="2" applyNumberFormat="1" applyFont="1" applyBorder="1" applyAlignment="1">
      <alignment horizontal="right"/>
    </xf>
    <xf numFmtId="164" fontId="164" fillId="0" borderId="6" xfId="2" applyNumberFormat="1" applyFont="1" applyBorder="1" applyAlignment="1">
      <alignment horizontal="right"/>
    </xf>
    <xf numFmtId="164" fontId="164" fillId="0" borderId="7" xfId="2" applyNumberFormat="1" applyFont="1" applyBorder="1" applyAlignment="1">
      <alignment horizontal="right"/>
    </xf>
    <xf numFmtId="164" fontId="26" fillId="0" borderId="7" xfId="2" applyNumberFormat="1" applyFont="1" applyBorder="1"/>
    <xf numFmtId="164" fontId="164" fillId="0" borderId="7" xfId="2" applyNumberFormat="1" applyFont="1" applyBorder="1"/>
    <xf numFmtId="164" fontId="164" fillId="0" borderId="6" xfId="2" applyNumberFormat="1" applyFont="1" applyBorder="1"/>
    <xf numFmtId="164" fontId="164" fillId="0" borderId="6" xfId="0" applyNumberFormat="1" applyFont="1" applyBorder="1"/>
    <xf numFmtId="164" fontId="6" fillId="0" borderId="6" xfId="2" applyNumberFormat="1" applyFont="1" applyBorder="1" applyAlignment="1">
      <alignment horizontal="right" vertical="center"/>
    </xf>
    <xf numFmtId="0" fontId="100" fillId="0" borderId="7" xfId="12" applyFont="1" applyBorder="1" applyAlignment="1">
      <alignment horizontal="right"/>
    </xf>
    <xf numFmtId="0" fontId="135" fillId="0" borderId="7" xfId="12" applyFont="1" applyBorder="1" applyAlignment="1">
      <alignment horizontal="right"/>
    </xf>
    <xf numFmtId="164" fontId="40" fillId="0" borderId="6" xfId="0" applyNumberFormat="1" applyFont="1" applyBorder="1" applyAlignment="1">
      <alignment horizontal="right"/>
    </xf>
    <xf numFmtId="164" fontId="43" fillId="0" borderId="6" xfId="0" applyNumberFormat="1" applyFont="1" applyBorder="1" applyAlignment="1">
      <alignment horizontal="right"/>
    </xf>
    <xf numFmtId="2" fontId="26" fillId="0" borderId="6" xfId="0" applyNumberFormat="1" applyFont="1" applyBorder="1" applyAlignment="1">
      <alignment horizontal="right"/>
    </xf>
    <xf numFmtId="164" fontId="41" fillId="0" borderId="6" xfId="0" applyNumberFormat="1" applyFont="1" applyBorder="1" applyAlignment="1">
      <alignment horizontal="right"/>
    </xf>
    <xf numFmtId="164" fontId="41" fillId="0" borderId="7" xfId="0" applyNumberFormat="1" applyFont="1" applyBorder="1" applyAlignment="1">
      <alignment horizontal="right"/>
    </xf>
    <xf numFmtId="164" fontId="43" fillId="0" borderId="7" xfId="0" applyNumberFormat="1" applyFont="1" applyBorder="1" applyAlignment="1">
      <alignment horizontal="right"/>
    </xf>
    <xf numFmtId="165" fontId="6" fillId="0" borderId="0" xfId="13" applyNumberFormat="1" applyFont="1" applyAlignment="1">
      <alignment horizontal="right"/>
    </xf>
    <xf numFmtId="3" fontId="6" fillId="0" borderId="7" xfId="0" applyNumberFormat="1" applyFont="1" applyBorder="1" applyAlignment="1">
      <alignment horizontal="right"/>
    </xf>
    <xf numFmtId="165" fontId="26" fillId="0" borderId="7" xfId="0" applyNumberFormat="1" applyFont="1" applyBorder="1" applyAlignment="1">
      <alignment horizontal="right"/>
    </xf>
    <xf numFmtId="0" fontId="26" fillId="0" borderId="7" xfId="0" applyFont="1" applyBorder="1" applyAlignment="1">
      <alignment wrapText="1"/>
    </xf>
    <xf numFmtId="0" fontId="26" fillId="0" borderId="7" xfId="0" applyFont="1" applyBorder="1" applyAlignment="1">
      <alignment horizontal="right" vertical="center" wrapText="1"/>
    </xf>
    <xf numFmtId="0" fontId="26" fillId="0" borderId="7" xfId="0" applyFont="1" applyBorder="1" applyAlignment="1">
      <alignment vertical="center" wrapText="1"/>
    </xf>
    <xf numFmtId="2" fontId="6" fillId="0" borderId="24" xfId="0" applyNumberFormat="1" applyFont="1" applyBorder="1" applyAlignment="1">
      <alignment horizontal="right" vertical="center"/>
    </xf>
    <xf numFmtId="2" fontId="6" fillId="0" borderId="6" xfId="0" applyNumberFormat="1" applyFont="1" applyBorder="1"/>
    <xf numFmtId="164" fontId="26" fillId="0" borderId="16" xfId="3" applyNumberFormat="1" applyFont="1" applyBorder="1" applyAlignment="1">
      <alignment horizontal="right" vertical="center"/>
    </xf>
    <xf numFmtId="164" fontId="26" fillId="0" borderId="17" xfId="3" applyNumberFormat="1" applyFont="1" applyBorder="1" applyAlignment="1">
      <alignment horizontal="right" vertical="center"/>
    </xf>
    <xf numFmtId="0" fontId="6" fillId="0" borderId="98" xfId="0" quotePrefix="1" applyFont="1" applyBorder="1" applyAlignment="1">
      <alignment horizontal="right"/>
    </xf>
    <xf numFmtId="165" fontId="6" fillId="0" borderId="98" xfId="0" applyNumberFormat="1" applyFont="1" applyBorder="1" applyAlignment="1">
      <alignment horizontal="right" wrapText="1"/>
    </xf>
    <xf numFmtId="165" fontId="9" fillId="0" borderId="6" xfId="2" applyNumberFormat="1" applyFont="1" applyBorder="1" applyAlignment="1">
      <alignment horizontal="right" wrapText="1"/>
    </xf>
    <xf numFmtId="165" fontId="9" fillId="0" borderId="98" xfId="2" applyNumberFormat="1" applyFont="1" applyBorder="1" applyAlignment="1">
      <alignment horizontal="right" wrapText="1"/>
    </xf>
    <xf numFmtId="1" fontId="9" fillId="0" borderId="101" xfId="13" applyNumberFormat="1" applyFont="1" applyBorder="1" applyAlignment="1">
      <alignment horizontal="right"/>
    </xf>
    <xf numFmtId="164" fontId="181" fillId="0" borderId="101" xfId="13" applyNumberFormat="1" applyFont="1" applyBorder="1" applyAlignment="1">
      <alignment horizontal="right"/>
    </xf>
    <xf numFmtId="165" fontId="182" fillId="0" borderId="103" xfId="13" applyNumberFormat="1" applyFont="1" applyBorder="1" applyAlignment="1">
      <alignment horizontal="right"/>
    </xf>
    <xf numFmtId="0" fontId="183" fillId="0" borderId="0" xfId="0" applyFont="1" applyAlignment="1">
      <alignment vertical="center"/>
    </xf>
    <xf numFmtId="164" fontId="182" fillId="0" borderId="103" xfId="13" applyNumberFormat="1" applyFont="1" applyBorder="1" applyAlignment="1">
      <alignment horizontal="right"/>
    </xf>
    <xf numFmtId="0" fontId="15" fillId="0" borderId="0" xfId="0" applyFont="1" applyAlignment="1">
      <alignment horizontal="left" vertical="center"/>
    </xf>
    <xf numFmtId="0" fontId="29" fillId="0" borderId="0" xfId="0" applyFont="1"/>
    <xf numFmtId="1" fontId="38" fillId="0" borderId="97" xfId="0" applyNumberFormat="1" applyFont="1" applyBorder="1"/>
    <xf numFmtId="1" fontId="38" fillId="0" borderId="98" xfId="0" applyNumberFormat="1" applyFont="1" applyBorder="1"/>
    <xf numFmtId="0" fontId="9" fillId="0" borderId="97" xfId="0" applyFont="1" applyBorder="1"/>
    <xf numFmtId="0" fontId="9" fillId="0" borderId="98" xfId="0" applyFont="1" applyBorder="1"/>
    <xf numFmtId="1" fontId="9" fillId="0" borderId="97" xfId="0" applyNumberFormat="1" applyFont="1" applyBorder="1"/>
    <xf numFmtId="1" fontId="9" fillId="0" borderId="98" xfId="0" applyNumberFormat="1" applyFont="1" applyBorder="1"/>
    <xf numFmtId="165" fontId="38" fillId="0" borderId="98" xfId="0" applyNumberFormat="1" applyFont="1" applyBorder="1"/>
    <xf numFmtId="165" fontId="38" fillId="0" borderId="97" xfId="0" applyNumberFormat="1" applyFont="1" applyBorder="1"/>
    <xf numFmtId="165" fontId="9" fillId="0" borderId="98" xfId="0" applyNumberFormat="1" applyFont="1" applyBorder="1"/>
    <xf numFmtId="165" fontId="9" fillId="0" borderId="97" xfId="0" applyNumberFormat="1" applyFont="1" applyBorder="1"/>
    <xf numFmtId="0" fontId="6" fillId="0" borderId="8" xfId="0" applyNumberFormat="1" applyFont="1" applyBorder="1" applyAlignment="1">
      <alignment horizontal="left" vertical="center" wrapText="1"/>
    </xf>
    <xf numFmtId="0" fontId="0" fillId="0" borderId="97" xfId="0" applyBorder="1" applyAlignment="1">
      <alignment wrapText="1"/>
    </xf>
    <xf numFmtId="0" fontId="6" fillId="0" borderId="97" xfId="0" applyFont="1" applyBorder="1" applyAlignment="1">
      <alignment wrapText="1"/>
    </xf>
    <xf numFmtId="1" fontId="6" fillId="0" borderId="98" xfId="5" applyNumberFormat="1" applyFont="1" applyBorder="1" applyAlignment="1">
      <alignment horizontal="right"/>
    </xf>
    <xf numFmtId="0" fontId="6" fillId="0" borderId="98" xfId="5" applyFont="1" applyBorder="1"/>
    <xf numFmtId="164" fontId="6" fillId="0" borderId="0" xfId="2" applyNumberFormat="1" applyFont="1" applyBorder="1" applyAlignment="1">
      <alignment vertical="center"/>
    </xf>
    <xf numFmtId="164" fontId="6" fillId="0" borderId="0" xfId="2" applyNumberFormat="1" applyFont="1" applyBorder="1" applyAlignment="1">
      <alignment horizontal="right" vertical="center"/>
    </xf>
    <xf numFmtId="164" fontId="9" fillId="0" borderId="7" xfId="11" applyNumberFormat="1" applyFont="1" applyBorder="1"/>
    <xf numFmtId="164" fontId="9" fillId="0" borderId="7" xfId="5" applyNumberFormat="1" applyFont="1" applyBorder="1"/>
    <xf numFmtId="164" fontId="9" fillId="0" borderId="6" xfId="0" applyNumberFormat="1" applyFont="1" applyBorder="1"/>
    <xf numFmtId="164" fontId="9" fillId="0" borderId="7" xfId="0" applyNumberFormat="1" applyFont="1" applyBorder="1"/>
    <xf numFmtId="164" fontId="9" fillId="0" borderId="6" xfId="5" applyNumberFormat="1" applyFont="1" applyBorder="1"/>
    <xf numFmtId="164" fontId="43" fillId="0" borderId="7" xfId="0" applyNumberFormat="1" applyFont="1" applyBorder="1"/>
    <xf numFmtId="164" fontId="82" fillId="0" borderId="7" xfId="0" applyNumberFormat="1" applyFont="1" applyBorder="1"/>
    <xf numFmtId="165" fontId="6" fillId="0" borderId="99" xfId="0" applyNumberFormat="1" applyFont="1" applyBorder="1" applyAlignment="1">
      <alignment horizontal="right" wrapText="1"/>
    </xf>
    <xf numFmtId="164" fontId="26" fillId="0" borderId="7" xfId="0" quotePrefix="1" applyNumberFormat="1" applyFont="1" applyBorder="1" applyAlignment="1">
      <alignment horizontal="right"/>
    </xf>
    <xf numFmtId="166" fontId="26" fillId="0" borderId="102" xfId="0" applyNumberFormat="1" applyFont="1" applyBorder="1" applyAlignment="1">
      <alignment wrapText="1"/>
    </xf>
    <xf numFmtId="0" fontId="123" fillId="0" borderId="0" xfId="0" applyNumberFormat="1" applyFont="1" applyBorder="1" applyAlignment="1">
      <alignment horizontal="left" vertical="top" wrapText="1" indent="1"/>
    </xf>
    <xf numFmtId="0" fontId="114" fillId="0" borderId="0" xfId="0" applyFont="1" applyAlignment="1">
      <alignment vertical="top"/>
    </xf>
    <xf numFmtId="0" fontId="18" fillId="0" borderId="0" xfId="0" applyFont="1" applyAlignment="1">
      <alignment horizontal="left"/>
    </xf>
    <xf numFmtId="0" fontId="9" fillId="0" borderId="0" xfId="2" applyFont="1" applyAlignment="1">
      <alignment horizontal="left"/>
    </xf>
    <xf numFmtId="0" fontId="38" fillId="0" borderId="99" xfId="2" applyFont="1" applyBorder="1" applyAlignment="1">
      <alignment horizontal="right"/>
    </xf>
    <xf numFmtId="0" fontId="26" fillId="0" borderId="98" xfId="0" applyFont="1" applyBorder="1" applyAlignment="1">
      <alignment horizontal="right"/>
    </xf>
    <xf numFmtId="0" fontId="6" fillId="0" borderId="0" xfId="2" applyFont="1" applyAlignment="1">
      <alignment horizontal="left"/>
    </xf>
    <xf numFmtId="0" fontId="26" fillId="0" borderId="99" xfId="2" applyFont="1" applyBorder="1" applyAlignment="1">
      <alignment horizontal="right"/>
    </xf>
    <xf numFmtId="164" fontId="26" fillId="0" borderId="17" xfId="0" applyNumberFormat="1" applyFont="1" applyBorder="1" applyAlignment="1">
      <alignment vertical="center"/>
    </xf>
    <xf numFmtId="0" fontId="26" fillId="0" borderId="17" xfId="0" applyFont="1" applyBorder="1" applyAlignment="1">
      <alignment vertical="center"/>
    </xf>
    <xf numFmtId="1" fontId="6" fillId="0" borderId="6" xfId="0" applyNumberFormat="1" applyFont="1" applyBorder="1" applyAlignment="1">
      <alignment horizontal="right" wrapText="1"/>
    </xf>
    <xf numFmtId="164" fontId="38" fillId="0" borderId="98" xfId="0" applyNumberFormat="1" applyFont="1" applyBorder="1" applyAlignment="1">
      <alignment horizontal="right"/>
    </xf>
    <xf numFmtId="3" fontId="9" fillId="0" borderId="97" xfId="2" applyNumberFormat="1" applyFont="1" applyBorder="1" applyAlignment="1">
      <alignment horizontal="right" wrapText="1"/>
    </xf>
    <xf numFmtId="165" fontId="182" fillId="0" borderId="97" xfId="13" applyNumberFormat="1" applyFont="1" applyBorder="1" applyAlignment="1">
      <alignment horizontal="right"/>
    </xf>
    <xf numFmtId="3" fontId="55" fillId="0" borderId="97" xfId="13" applyNumberFormat="1" applyFont="1" applyBorder="1" applyAlignment="1">
      <alignment horizontal="right"/>
    </xf>
    <xf numFmtId="164" fontId="182" fillId="0" borderId="97" xfId="13" applyNumberFormat="1" applyFont="1" applyBorder="1" applyAlignment="1">
      <alignment horizontal="right"/>
    </xf>
    <xf numFmtId="164" fontId="55" fillId="0" borderId="98" xfId="13" applyNumberFormat="1" applyFont="1" applyBorder="1" applyAlignment="1">
      <alignment horizontal="right"/>
    </xf>
    <xf numFmtId="165" fontId="38" fillId="0" borderId="97" xfId="13" applyNumberFormat="1" applyFont="1" applyBorder="1" applyAlignment="1">
      <alignment horizontal="right"/>
    </xf>
    <xf numFmtId="1" fontId="9" fillId="0" borderId="97" xfId="13" applyNumberFormat="1" applyFont="1" applyBorder="1" applyAlignment="1">
      <alignment horizontal="right"/>
    </xf>
    <xf numFmtId="164" fontId="38" fillId="0" borderId="97" xfId="13" applyNumberFormat="1" applyFont="1" applyBorder="1" applyAlignment="1">
      <alignment horizontal="right"/>
    </xf>
    <xf numFmtId="164" fontId="9" fillId="0" borderId="98" xfId="13" applyNumberFormat="1" applyFont="1" applyBorder="1" applyAlignment="1">
      <alignment horizontal="right"/>
    </xf>
    <xf numFmtId="164" fontId="6" fillId="0" borderId="97" xfId="11" applyNumberFormat="1" applyFont="1" applyBorder="1"/>
    <xf numFmtId="164" fontId="6" fillId="0" borderId="0" xfId="11" applyNumberFormat="1" applyFont="1"/>
    <xf numFmtId="164" fontId="6" fillId="0" borderId="98" xfId="11" applyNumberFormat="1" applyFont="1" applyBorder="1"/>
    <xf numFmtId="164" fontId="6" fillId="0" borderId="97" xfId="5" applyNumberFormat="1" applyFont="1" applyBorder="1"/>
    <xf numFmtId="164" fontId="6" fillId="0" borderId="98" xfId="5" applyNumberFormat="1" applyFont="1" applyBorder="1"/>
    <xf numFmtId="164" fontId="40" fillId="0" borderId="97" xfId="0" applyNumberFormat="1" applyFont="1" applyBorder="1"/>
    <xf numFmtId="4" fontId="9" fillId="0" borderId="97" xfId="2" applyNumberFormat="1" applyFont="1" applyBorder="1" applyAlignment="1">
      <alignment horizontal="right" wrapText="1"/>
    </xf>
    <xf numFmtId="165" fontId="38" fillId="0" borderId="97" xfId="2" applyNumberFormat="1" applyFont="1" applyBorder="1" applyAlignment="1">
      <alignment horizontal="right" wrapText="1"/>
    </xf>
    <xf numFmtId="165" fontId="38" fillId="0" borderId="97" xfId="0" applyNumberFormat="1" applyFont="1" applyBorder="1" applyAlignment="1">
      <alignment horizontal="right" wrapText="1"/>
    </xf>
    <xf numFmtId="4" fontId="9" fillId="0" borderId="97" xfId="2" applyNumberFormat="1" applyFont="1" applyBorder="1" applyAlignment="1">
      <alignment horizontal="right" vertical="top" wrapText="1"/>
    </xf>
    <xf numFmtId="165" fontId="38" fillId="0" borderId="98" xfId="2" applyNumberFormat="1" applyFont="1" applyBorder="1" applyAlignment="1">
      <alignment horizontal="right" wrapText="1"/>
    </xf>
    <xf numFmtId="4" fontId="9" fillId="0" borderId="0" xfId="0" applyNumberFormat="1" applyFont="1" applyAlignment="1">
      <alignment horizontal="right"/>
    </xf>
    <xf numFmtId="1" fontId="26" fillId="0" borderId="103" xfId="0" applyNumberFormat="1" applyFont="1" applyBorder="1" applyAlignment="1">
      <alignment horizontal="right"/>
    </xf>
    <xf numFmtId="0" fontId="184" fillId="0" borderId="0" xfId="0" applyFont="1"/>
    <xf numFmtId="164" fontId="164" fillId="0" borderId="7" xfId="3" applyNumberFormat="1" applyFont="1" applyBorder="1" applyAlignment="1">
      <alignment horizontal="right" wrapText="1"/>
    </xf>
    <xf numFmtId="164" fontId="26" fillId="0" borderId="7" xfId="3" applyNumberFormat="1" applyFont="1" applyBorder="1" applyAlignment="1">
      <alignment horizontal="right" wrapText="1"/>
    </xf>
    <xf numFmtId="2" fontId="6" fillId="0" borderId="0" xfId="2" applyNumberFormat="1" applyFont="1" applyAlignment="1">
      <alignment horizontal="right"/>
    </xf>
    <xf numFmtId="2" fontId="6" fillId="0" borderId="97" xfId="2" applyNumberFormat="1" applyFont="1" applyBorder="1"/>
    <xf numFmtId="2" fontId="6" fillId="0" borderId="0" xfId="2" applyNumberFormat="1" applyFont="1"/>
    <xf numFmtId="164" fontId="164" fillId="0" borderId="0" xfId="2" applyNumberFormat="1" applyFont="1" applyAlignment="1">
      <alignment horizontal="right"/>
    </xf>
    <xf numFmtId="165" fontId="164" fillId="0" borderId="97" xfId="2" applyNumberFormat="1" applyFont="1" applyBorder="1" applyAlignment="1">
      <alignment horizontal="right"/>
    </xf>
    <xf numFmtId="165" fontId="164" fillId="0" borderId="98" xfId="2" applyNumberFormat="1" applyFont="1" applyBorder="1" applyAlignment="1">
      <alignment horizontal="right"/>
    </xf>
    <xf numFmtId="2" fontId="6" fillId="0" borderId="0" xfId="0" applyNumberFormat="1" applyFont="1" applyAlignment="1">
      <alignment horizontal="right"/>
    </xf>
    <xf numFmtId="2" fontId="6" fillId="0" borderId="6" xfId="0" applyNumberFormat="1" applyFont="1" applyBorder="1" applyAlignment="1">
      <alignment vertical="center" wrapText="1"/>
    </xf>
    <xf numFmtId="164" fontId="26" fillId="0" borderId="6" xfId="2" applyNumberFormat="1" applyFont="1" applyBorder="1" applyAlignment="1">
      <alignment vertical="center"/>
    </xf>
    <xf numFmtId="164" fontId="164" fillId="0" borderId="6" xfId="2" applyNumberFormat="1" applyFont="1" applyBorder="1" applyAlignment="1">
      <alignment vertical="center"/>
    </xf>
    <xf numFmtId="1" fontId="6" fillId="0" borderId="97" xfId="5" applyNumberFormat="1" applyFont="1" applyBorder="1"/>
    <xf numFmtId="0" fontId="6" fillId="0" borderId="97" xfId="5" applyFont="1" applyBorder="1"/>
    <xf numFmtId="164" fontId="26" fillId="0" borderId="97" xfId="5" applyNumberFormat="1" applyFont="1" applyBorder="1"/>
    <xf numFmtId="164" fontId="26" fillId="0" borderId="98" xfId="5" applyNumberFormat="1" applyFont="1" applyBorder="1"/>
    <xf numFmtId="164" fontId="164" fillId="0" borderId="97" xfId="5" applyNumberFormat="1" applyFont="1" applyBorder="1"/>
    <xf numFmtId="164" fontId="164" fillId="0" borderId="98" xfId="5" applyNumberFormat="1" applyFont="1" applyBorder="1"/>
    <xf numFmtId="164" fontId="164" fillId="0" borderId="97" xfId="5" applyNumberFormat="1" applyFont="1" applyBorder="1" applyAlignment="1">
      <alignment vertical="top"/>
    </xf>
    <xf numFmtId="164" fontId="164" fillId="0" borderId="98" xfId="5" applyNumberFormat="1" applyFont="1" applyBorder="1" applyAlignment="1">
      <alignment vertical="top"/>
    </xf>
    <xf numFmtId="0" fontId="6" fillId="0" borderId="97" xfId="0" applyFont="1" applyBorder="1" applyAlignment="1">
      <alignment horizontal="right" wrapText="1"/>
    </xf>
    <xf numFmtId="164" fontId="26" fillId="0" borderId="98" xfId="5" applyNumberFormat="1" applyFont="1" applyBorder="1" applyAlignment="1">
      <alignment horizontal="right"/>
    </xf>
    <xf numFmtId="164" fontId="164" fillId="0" borderId="98" xfId="5" applyNumberFormat="1" applyFont="1" applyBorder="1" applyAlignment="1">
      <alignment horizontal="right"/>
    </xf>
    <xf numFmtId="0" fontId="6" fillId="0" borderId="0" xfId="2" applyFont="1"/>
    <xf numFmtId="165" fontId="6" fillId="0" borderId="6" xfId="2" applyNumberFormat="1" applyFont="1" applyBorder="1" applyAlignment="1">
      <alignment horizontal="right"/>
    </xf>
    <xf numFmtId="165" fontId="6" fillId="0" borderId="7" xfId="2" applyNumberFormat="1" applyFont="1" applyBorder="1" applyAlignment="1">
      <alignment horizontal="right"/>
    </xf>
    <xf numFmtId="0" fontId="26" fillId="0" borderId="6" xfId="2" applyFont="1" applyBorder="1" applyAlignment="1">
      <alignment horizontal="right"/>
    </xf>
    <xf numFmtId="0" fontId="26" fillId="0" borderId="7" xfId="2" applyFont="1" applyBorder="1" applyAlignment="1">
      <alignment horizontal="right"/>
    </xf>
    <xf numFmtId="0" fontId="26" fillId="0" borderId="103" xfId="0" applyFont="1" applyBorder="1" applyAlignment="1">
      <alignment horizontal="right"/>
    </xf>
    <xf numFmtId="0" fontId="26" fillId="0" borderId="102" xfId="0" applyFont="1" applyBorder="1" applyAlignment="1">
      <alignment horizontal="right"/>
    </xf>
    <xf numFmtId="0" fontId="6" fillId="0" borderId="16" xfId="0" applyFont="1" applyBorder="1" applyAlignment="1">
      <alignment horizontal="right" vertical="top"/>
    </xf>
    <xf numFmtId="0" fontId="185" fillId="0" borderId="0" xfId="0" applyFont="1" applyAlignment="1">
      <alignment vertical="center" wrapText="1"/>
    </xf>
    <xf numFmtId="164" fontId="164" fillId="0" borderId="0" xfId="0" applyNumberFormat="1" applyFont="1" applyAlignment="1">
      <alignment horizontal="right" wrapText="1"/>
    </xf>
    <xf numFmtId="0" fontId="26" fillId="0" borderId="13" xfId="0" applyFont="1" applyBorder="1" applyAlignment="1">
      <alignment horizontal="right"/>
    </xf>
    <xf numFmtId="0" fontId="26" fillId="0" borderId="17" xfId="0" applyFont="1" applyBorder="1" applyAlignment="1">
      <alignment horizontal="right"/>
    </xf>
    <xf numFmtId="0" fontId="6" fillId="0" borderId="15" xfId="0" applyFont="1" applyBorder="1" applyAlignment="1">
      <alignment horizontal="right" vertical="center"/>
    </xf>
    <xf numFmtId="0" fontId="26" fillId="0" borderId="101" xfId="0" applyFont="1" applyBorder="1" applyAlignment="1">
      <alignment horizontal="right"/>
    </xf>
    <xf numFmtId="0" fontId="26" fillId="0" borderId="0" xfId="0" applyFont="1" applyAlignment="1">
      <alignment horizontal="right" vertical="center"/>
    </xf>
    <xf numFmtId="164" fontId="26" fillId="0" borderId="0" xfId="0" applyNumberFormat="1" applyFont="1" applyAlignment="1">
      <alignment horizontal="right" vertical="center"/>
    </xf>
    <xf numFmtId="1" fontId="26" fillId="0" borderId="103" xfId="0" applyNumberFormat="1" applyFont="1" applyBorder="1"/>
    <xf numFmtId="1" fontId="26" fillId="0" borderId="6" xfId="0" applyNumberFormat="1" applyFont="1" applyBorder="1"/>
    <xf numFmtId="2" fontId="26" fillId="0" borderId="6" xfId="0" applyNumberFormat="1" applyFont="1" applyBorder="1"/>
    <xf numFmtId="2" fontId="26" fillId="0" borderId="98" xfId="0" applyNumberFormat="1" applyFont="1" applyBorder="1"/>
    <xf numFmtId="2" fontId="26" fillId="0" borderId="0" xfId="0" applyNumberFormat="1" applyFont="1"/>
    <xf numFmtId="1" fontId="26" fillId="0" borderId="97" xfId="0" applyNumberFormat="1" applyFont="1" applyBorder="1"/>
    <xf numFmtId="1" fontId="26" fillId="0" borderId="97" xfId="0" applyNumberFormat="1" applyFont="1" applyBorder="1" applyAlignment="1">
      <alignment horizontal="right"/>
    </xf>
    <xf numFmtId="2" fontId="26" fillId="0" borderId="97" xfId="0" applyNumberFormat="1" applyFont="1" applyBorder="1"/>
    <xf numFmtId="2" fontId="6" fillId="0" borderId="7" xfId="0" applyNumberFormat="1" applyFont="1" applyBorder="1"/>
    <xf numFmtId="2" fontId="6" fillId="0" borderId="98" xfId="0" applyNumberFormat="1" applyFont="1" applyBorder="1"/>
    <xf numFmtId="2" fontId="6" fillId="0" borderId="16" xfId="0" applyNumberFormat="1" applyFont="1" applyBorder="1" applyAlignment="1">
      <alignment horizontal="right"/>
    </xf>
    <xf numFmtId="1" fontId="6" fillId="0" borderId="7" xfId="0" applyNumberFormat="1" applyFont="1" applyBorder="1"/>
    <xf numFmtId="165" fontId="6" fillId="0" borderId="6" xfId="0" applyNumberFormat="1" applyFont="1" applyBorder="1" applyAlignment="1">
      <alignment horizontal="right" wrapText="1"/>
    </xf>
    <xf numFmtId="1" fontId="6" fillId="0" borderId="99" xfId="0" applyNumberFormat="1" applyFont="1" applyBorder="1"/>
    <xf numFmtId="164" fontId="28" fillId="0" borderId="6" xfId="0" applyNumberFormat="1" applyFont="1" applyBorder="1"/>
    <xf numFmtId="164" fontId="56" fillId="0" borderId="0" xfId="0" applyNumberFormat="1" applyFont="1"/>
    <xf numFmtId="0" fontId="26" fillId="0" borderId="105" xfId="0" applyFont="1" applyBorder="1"/>
    <xf numFmtId="0" fontId="26" fillId="0" borderId="106" xfId="0" applyFont="1" applyBorder="1"/>
    <xf numFmtId="164" fontId="6" fillId="0" borderId="41" xfId="0" applyNumberFormat="1" applyFont="1" applyBorder="1" applyAlignment="1">
      <alignment horizontal="right"/>
    </xf>
    <xf numFmtId="1" fontId="6" fillId="0" borderId="41" xfId="0" applyNumberFormat="1" applyFont="1" applyBorder="1" applyAlignment="1">
      <alignment horizontal="right"/>
    </xf>
    <xf numFmtId="2" fontId="6" fillId="0" borderId="0" xfId="0" applyNumberFormat="1" applyFont="1" applyAlignment="1">
      <alignment vertical="center"/>
    </xf>
    <xf numFmtId="164" fontId="6" fillId="0" borderId="99" xfId="0" applyNumberFormat="1" applyFont="1" applyBorder="1" applyAlignment="1">
      <alignment horizontal="right"/>
    </xf>
    <xf numFmtId="2" fontId="40" fillId="0" borderId="98" xfId="0" applyNumberFormat="1" applyFont="1" applyBorder="1" applyAlignment="1">
      <alignment horizontal="right"/>
    </xf>
    <xf numFmtId="164" fontId="6" fillId="0" borderId="105" xfId="0" applyNumberFormat="1" applyFont="1" applyBorder="1" applyAlignment="1">
      <alignment horizontal="right"/>
    </xf>
    <xf numFmtId="165" fontId="26" fillId="0" borderId="105" xfId="13" applyNumberFormat="1" applyFont="1" applyBorder="1" applyAlignment="1">
      <alignment horizontal="right"/>
    </xf>
    <xf numFmtId="165" fontId="6" fillId="0" borderId="105" xfId="13" applyNumberFormat="1" applyFont="1" applyBorder="1" applyAlignment="1">
      <alignment horizontal="right"/>
    </xf>
    <xf numFmtId="3" fontId="6" fillId="0" borderId="106" xfId="0" applyNumberFormat="1" applyFont="1" applyBorder="1" applyAlignment="1">
      <alignment horizontal="right"/>
    </xf>
    <xf numFmtId="165" fontId="6" fillId="0" borderId="106" xfId="13" applyNumberFormat="1" applyFont="1" applyBorder="1" applyAlignment="1">
      <alignment horizontal="right"/>
    </xf>
    <xf numFmtId="4" fontId="9" fillId="0" borderId="103" xfId="2" applyNumberFormat="1" applyFont="1" applyBorder="1" applyAlignment="1">
      <alignment horizontal="right" wrapText="1"/>
    </xf>
    <xf numFmtId="4" fontId="9" fillId="0" borderId="103" xfId="0" applyNumberFormat="1" applyFont="1" applyBorder="1" applyAlignment="1">
      <alignment horizontal="right"/>
    </xf>
    <xf numFmtId="4" fontId="9" fillId="0" borderId="103" xfId="0" applyNumberFormat="1" applyFont="1" applyBorder="1" applyAlignment="1">
      <alignment horizontal="right" wrapText="1"/>
    </xf>
    <xf numFmtId="164" fontId="6" fillId="0" borderId="106" xfId="0" applyNumberFormat="1" applyFont="1" applyBorder="1" applyAlignment="1">
      <alignment horizontal="right"/>
    </xf>
    <xf numFmtId="165" fontId="26" fillId="0" borderId="106" xfId="0" applyNumberFormat="1" applyFont="1" applyBorder="1" applyAlignment="1">
      <alignment horizontal="right"/>
    </xf>
    <xf numFmtId="1" fontId="6" fillId="0" borderId="106" xfId="0" applyNumberFormat="1" applyFont="1" applyBorder="1" applyAlignment="1">
      <alignment horizontal="right"/>
    </xf>
    <xf numFmtId="164" fontId="26" fillId="0" borderId="106" xfId="0" applyNumberFormat="1" applyFont="1" applyBorder="1" applyAlignment="1">
      <alignment horizontal="right"/>
    </xf>
    <xf numFmtId="2" fontId="6" fillId="0" borderId="106" xfId="0" applyNumberFormat="1" applyFont="1" applyBorder="1" applyAlignment="1">
      <alignment horizontal="right"/>
    </xf>
    <xf numFmtId="0" fontId="6" fillId="0" borderId="106" xfId="0" applyFont="1" applyBorder="1"/>
    <xf numFmtId="164" fontId="26" fillId="0" borderId="106" xfId="0" applyNumberFormat="1" applyFont="1" applyBorder="1"/>
    <xf numFmtId="1" fontId="6" fillId="0" borderId="103" xfId="0" applyNumberFormat="1" applyFont="1" applyBorder="1" applyAlignment="1">
      <alignment horizontal="right"/>
    </xf>
    <xf numFmtId="3" fontId="186" fillId="0" borderId="6" xfId="13" applyNumberFormat="1" applyFont="1" applyBorder="1" applyAlignment="1">
      <alignment horizontal="right"/>
    </xf>
    <xf numFmtId="0" fontId="8" fillId="3" borderId="98" xfId="0" applyFont="1" applyFill="1" applyBorder="1" applyAlignment="1">
      <alignment horizontal="right" vertical="center" wrapText="1"/>
    </xf>
    <xf numFmtId="0" fontId="187" fillId="0" borderId="97" xfId="0" applyFont="1" applyBorder="1"/>
    <xf numFmtId="164" fontId="38" fillId="0" borderId="105" xfId="0" applyNumberFormat="1" applyFont="1" applyBorder="1" applyAlignment="1">
      <alignment horizontal="right"/>
    </xf>
    <xf numFmtId="164" fontId="38" fillId="0" borderId="106" xfId="0" applyNumberFormat="1" applyFont="1" applyBorder="1" applyAlignment="1">
      <alignment horizontal="right"/>
    </xf>
    <xf numFmtId="164" fontId="6" fillId="0" borderId="105" xfId="0" applyNumberFormat="1" applyFont="1" applyBorder="1" applyAlignment="1">
      <alignment horizontal="right" wrapText="1"/>
    </xf>
    <xf numFmtId="164" fontId="6" fillId="0" borderId="106" xfId="0" applyNumberFormat="1" applyFont="1" applyBorder="1" applyAlignment="1">
      <alignment horizontal="right" wrapText="1"/>
    </xf>
    <xf numFmtId="2" fontId="6" fillId="0" borderId="105" xfId="0" applyNumberFormat="1" applyFont="1" applyBorder="1"/>
    <xf numFmtId="167" fontId="87" fillId="0" borderId="105" xfId="0" applyNumberFormat="1" applyFont="1" applyBorder="1" applyAlignment="1">
      <alignment horizontal="right"/>
    </xf>
    <xf numFmtId="0" fontId="38" fillId="0" borderId="105" xfId="0" applyFont="1" applyBorder="1"/>
    <xf numFmtId="168" fontId="87" fillId="0" borderId="105" xfId="0" applyNumberFormat="1" applyFont="1" applyBorder="1" applyAlignment="1">
      <alignment horizontal="right"/>
    </xf>
    <xf numFmtId="167" fontId="87" fillId="0" borderId="106" xfId="0" applyNumberFormat="1" applyFont="1" applyBorder="1" applyAlignment="1">
      <alignment horizontal="right"/>
    </xf>
    <xf numFmtId="3" fontId="9" fillId="0" borderId="6" xfId="2" applyNumberFormat="1" applyFont="1" applyBorder="1" applyAlignment="1">
      <alignment horizontal="right" wrapText="1"/>
    </xf>
    <xf numFmtId="0" fontId="38" fillId="0" borderId="106" xfId="0" applyFont="1" applyBorder="1"/>
    <xf numFmtId="168" fontId="38" fillId="0" borderId="97" xfId="0" applyNumberFormat="1" applyFont="1" applyBorder="1" applyAlignment="1">
      <alignment vertical="top"/>
    </xf>
    <xf numFmtId="167" fontId="38" fillId="0" borderId="98" xfId="0" applyNumberFormat="1" applyFont="1" applyBorder="1" applyAlignment="1">
      <alignment vertical="center"/>
    </xf>
    <xf numFmtId="165" fontId="6" fillId="0" borderId="97" xfId="0" applyNumberFormat="1" applyFont="1" applyBorder="1" applyAlignment="1">
      <alignment horizontal="right"/>
    </xf>
    <xf numFmtId="165" fontId="26" fillId="0" borderId="97" xfId="13" applyNumberFormat="1" applyFont="1" applyBorder="1" applyAlignment="1">
      <alignment horizontal="right"/>
    </xf>
    <xf numFmtId="165" fontId="6" fillId="0" borderId="97" xfId="13" applyNumberFormat="1" applyFont="1" applyBorder="1" applyAlignment="1">
      <alignment horizontal="right"/>
    </xf>
    <xf numFmtId="3" fontId="6" fillId="0" borderId="98" xfId="0" applyNumberFormat="1" applyFont="1" applyBorder="1" applyAlignment="1">
      <alignment horizontal="right"/>
    </xf>
    <xf numFmtId="165" fontId="6" fillId="0" borderId="98" xfId="13" applyNumberFormat="1" applyFont="1" applyBorder="1" applyAlignment="1">
      <alignment horizontal="right"/>
    </xf>
    <xf numFmtId="165" fontId="6" fillId="0" borderId="97" xfId="0" applyNumberFormat="1" applyFont="1" applyBorder="1" applyAlignment="1">
      <alignment horizontal="right" vertical="center"/>
    </xf>
    <xf numFmtId="3" fontId="6" fillId="0" borderId="98" xfId="0" applyNumberFormat="1" applyFont="1" applyBorder="1" applyAlignment="1">
      <alignment horizontal="right" vertical="center"/>
    </xf>
    <xf numFmtId="0" fontId="26" fillId="0" borderId="106" xfId="0" applyFont="1" applyBorder="1" applyAlignment="1">
      <alignment horizontal="right"/>
    </xf>
    <xf numFmtId="0" fontId="14" fillId="0" borderId="0" xfId="1" applyFont="1" applyFill="1" applyAlignment="1" applyProtection="1"/>
    <xf numFmtId="0" fontId="10" fillId="0" borderId="0" xfId="0" applyFont="1"/>
    <xf numFmtId="0" fontId="116" fillId="0" borderId="0" xfId="0" applyFont="1"/>
    <xf numFmtId="0" fontId="115" fillId="0" borderId="0" xfId="0" applyFont="1" applyAlignment="1">
      <alignment vertical="top"/>
    </xf>
    <xf numFmtId="0" fontId="10" fillId="0" borderId="0" xfId="0" applyFont="1" applyAlignment="1">
      <alignment horizontal="left" vertical="center"/>
    </xf>
    <xf numFmtId="0" fontId="120" fillId="0" borderId="0" xfId="0" applyFont="1" applyAlignment="1">
      <alignment horizontal="left" vertical="top"/>
    </xf>
    <xf numFmtId="0" fontId="14" fillId="0" borderId="0" xfId="1" applyFont="1" applyAlignment="1" applyProtection="1">
      <alignment horizontal="right" vertical="center"/>
    </xf>
    <xf numFmtId="0" fontId="15" fillId="0" borderId="0" xfId="0" applyFont="1" applyAlignment="1">
      <alignment horizontal="left" vertical="center"/>
    </xf>
    <xf numFmtId="0" fontId="14" fillId="0" borderId="0" xfId="1" applyFont="1" applyBorder="1" applyAlignment="1" applyProtection="1">
      <alignment horizontal="center" vertical="center"/>
    </xf>
    <xf numFmtId="0" fontId="20"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14" fillId="0" borderId="0" xfId="0" applyFont="1" applyAlignment="1">
      <alignment horizontal="justify"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5" fillId="0" borderId="20" xfId="0" applyFont="1" applyBorder="1" applyAlignment="1">
      <alignment horizontal="center" vertical="center"/>
    </xf>
    <xf numFmtId="0" fontId="165" fillId="0" borderId="13" xfId="0" applyFont="1" applyBorder="1" applyAlignment="1">
      <alignment horizontal="center" vertical="center"/>
    </xf>
    <xf numFmtId="0" fontId="165" fillId="0" borderId="16" xfId="0" applyFont="1" applyBorder="1" applyAlignment="1">
      <alignment horizontal="center" vertical="center"/>
    </xf>
    <xf numFmtId="0" fontId="165" fillId="0" borderId="20" xfId="0" applyFont="1" applyBorder="1" applyAlignment="1">
      <alignment horizontal="center" vertical="center"/>
    </xf>
    <xf numFmtId="0" fontId="165" fillId="0" borderId="14" xfId="0" applyFont="1" applyBorder="1" applyAlignment="1">
      <alignment horizontal="center" vertical="center"/>
    </xf>
    <xf numFmtId="0" fontId="165" fillId="0" borderId="17" xfId="0" applyFont="1" applyBorder="1" applyAlignment="1">
      <alignment horizontal="center" vertical="center"/>
    </xf>
    <xf numFmtId="0" fontId="165" fillId="0" borderId="22"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1" xfId="0" applyFont="1" applyBorder="1" applyAlignment="1">
      <alignment horizontal="center" vertical="center" wrapText="1"/>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20" xfId="0" applyFont="1" applyBorder="1" applyAlignment="1">
      <alignment horizontal="center" vertical="center"/>
    </xf>
    <xf numFmtId="0" fontId="34" fillId="0" borderId="1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0" xfId="0" applyFont="1" applyBorder="1" applyAlignment="1">
      <alignment horizontal="center" vertical="center" wrapText="1"/>
    </xf>
    <xf numFmtId="0" fontId="35" fillId="0" borderId="14" xfId="0" applyFont="1" applyBorder="1" applyAlignment="1">
      <alignment horizontal="center" vertical="center"/>
    </xf>
    <xf numFmtId="0" fontId="35" fillId="0" borderId="17" xfId="0" applyFont="1" applyBorder="1" applyAlignment="1">
      <alignment horizontal="center" vertical="center"/>
    </xf>
    <xf numFmtId="0" fontId="35" fillId="0" borderId="22"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21"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0" fillId="0" borderId="0" xfId="0" applyFont="1" applyAlignment="1">
      <alignment horizontal="left" vertical="center"/>
    </xf>
    <xf numFmtId="0" fontId="145" fillId="0" borderId="0" xfId="0" applyFont="1" applyAlignment="1">
      <alignment vertical="top"/>
    </xf>
    <xf numFmtId="0" fontId="14" fillId="0" borderId="10" xfId="1" applyFont="1" applyBorder="1" applyAlignment="1" applyProtection="1">
      <alignment horizontal="right" vertical="top"/>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18" fillId="0" borderId="0" xfId="0" applyFont="1" applyAlignment="1">
      <alignment horizontal="left" wrapText="1"/>
    </xf>
    <xf numFmtId="0" fontId="114" fillId="0" borderId="0" xfId="0" applyFont="1" applyAlignment="1">
      <alignment wrapText="1"/>
    </xf>
    <xf numFmtId="0" fontId="121" fillId="0" borderId="0" xfId="0" applyFont="1" applyAlignment="1">
      <alignment wrapText="1"/>
    </xf>
    <xf numFmtId="0" fontId="18" fillId="0" borderId="53"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4" fillId="0" borderId="28" xfId="1" applyFont="1" applyBorder="1" applyAlignment="1" applyProtection="1">
      <alignment horizontal="right" vertical="top"/>
    </xf>
    <xf numFmtId="0" fontId="34" fillId="0" borderId="35"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0" xfId="0" applyFont="1" applyBorder="1" applyAlignment="1">
      <alignment wrapText="1"/>
    </xf>
    <xf numFmtId="0" fontId="114" fillId="0" borderId="0" xfId="0" applyFont="1" applyBorder="1" applyAlignment="1">
      <alignment vertical="top" wrapText="1"/>
    </xf>
    <xf numFmtId="0" fontId="14" fillId="0" borderId="28" xfId="1" applyFont="1" applyBorder="1" applyAlignment="1" applyProtection="1">
      <alignment horizontal="right" vertical="center"/>
    </xf>
    <xf numFmtId="0" fontId="34" fillId="0" borderId="32"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3" xfId="0" applyFont="1" applyBorder="1" applyAlignment="1">
      <alignment horizontal="center" vertical="center" wrapText="1"/>
    </xf>
    <xf numFmtId="0" fontId="114" fillId="0" borderId="0" xfId="0" applyFont="1" applyAlignment="1">
      <alignment vertical="top"/>
    </xf>
    <xf numFmtId="0" fontId="35" fillId="0" borderId="42" xfId="0" applyFont="1" applyBorder="1" applyAlignment="1">
      <alignment horizontal="center" vertical="center"/>
    </xf>
    <xf numFmtId="0" fontId="35" fillId="0" borderId="27" xfId="0" applyFont="1" applyBorder="1" applyAlignment="1">
      <alignment horizontal="center" vertical="center"/>
    </xf>
    <xf numFmtId="0" fontId="36" fillId="0" borderId="14" xfId="0" applyFont="1" applyBorder="1" applyAlignment="1">
      <alignment horizontal="center" vertical="center"/>
    </xf>
    <xf numFmtId="0" fontId="36" fillId="0" borderId="44" xfId="0" applyFont="1" applyBorder="1" applyAlignment="1">
      <alignment horizontal="center" vertical="center"/>
    </xf>
    <xf numFmtId="0" fontId="35" fillId="0" borderId="40" xfId="0" applyFont="1" applyBorder="1" applyAlignment="1">
      <alignment horizontal="center" vertical="center"/>
    </xf>
    <xf numFmtId="0" fontId="35" fillId="0" borderId="43" xfId="0" applyFont="1" applyBorder="1" applyAlignment="1">
      <alignment horizontal="center" vertical="center"/>
    </xf>
    <xf numFmtId="0" fontId="36" fillId="0" borderId="42" xfId="0" applyFont="1" applyBorder="1" applyAlignment="1">
      <alignment horizontal="center" vertical="center"/>
    </xf>
    <xf numFmtId="0" fontId="36" fillId="0" borderId="27" xfId="0" applyFont="1" applyBorder="1" applyAlignment="1">
      <alignment horizontal="center" vertical="center"/>
    </xf>
    <xf numFmtId="0" fontId="34" fillId="0" borderId="0" xfId="0" applyFont="1" applyBorder="1"/>
    <xf numFmtId="0" fontId="115" fillId="0" borderId="0" xfId="0" applyFont="1" applyAlignment="1">
      <alignment horizontal="left" vertical="top"/>
    </xf>
    <xf numFmtId="0" fontId="36" fillId="0" borderId="41" xfId="0" applyFont="1" applyBorder="1" applyAlignment="1">
      <alignment horizontal="center" vertical="center"/>
    </xf>
    <xf numFmtId="0" fontId="36" fillId="0" borderId="18" xfId="0" applyFont="1" applyBorder="1" applyAlignment="1">
      <alignment horizontal="center" vertical="center"/>
    </xf>
    <xf numFmtId="0" fontId="12" fillId="0" borderId="0" xfId="1" applyFont="1" applyAlignment="1" applyProtection="1">
      <alignment horizontal="right" vertical="center"/>
    </xf>
    <xf numFmtId="0" fontId="17" fillId="0" borderId="0" xfId="0" applyFont="1" applyAlignment="1">
      <alignment horizontal="left" vertical="center"/>
    </xf>
    <xf numFmtId="0" fontId="14" fillId="0" borderId="0" xfId="1" applyFont="1" applyBorder="1" applyAlignment="1" applyProtection="1">
      <alignment horizontal="right" vertical="center"/>
    </xf>
    <xf numFmtId="0" fontId="115" fillId="0" borderId="0" xfId="0" applyFont="1" applyAlignment="1">
      <alignment horizontal="left"/>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20" fillId="0" borderId="0" xfId="0" applyFont="1" applyAlignment="1">
      <alignment horizontal="left" vertical="center" wrapText="1"/>
    </xf>
    <xf numFmtId="0" fontId="18" fillId="0" borderId="0" xfId="0" applyFont="1" applyAlignment="1">
      <alignment horizontal="left" vertical="center" wrapText="1"/>
    </xf>
    <xf numFmtId="0" fontId="114" fillId="0" borderId="0" xfId="0" applyFont="1" applyAlignment="1">
      <alignment horizontal="left" vertical="top"/>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50" fillId="0" borderId="0" xfId="0" applyFont="1" applyAlignment="1">
      <alignment horizontal="left" vertical="center"/>
    </xf>
    <xf numFmtId="0" fontId="120" fillId="0" borderId="0" xfId="0" applyFont="1" applyAlignment="1">
      <alignment horizontal="left" vertical="center"/>
    </xf>
    <xf numFmtId="0" fontId="31" fillId="0" borderId="0" xfId="2" applyFont="1"/>
    <xf numFmtId="0" fontId="31" fillId="0" borderId="0" xfId="2" applyFont="1" applyAlignment="1">
      <alignment vertical="top"/>
    </xf>
    <xf numFmtId="0" fontId="115" fillId="0" borderId="0" xfId="2" applyFont="1" applyAlignment="1"/>
    <xf numFmtId="0" fontId="34" fillId="0" borderId="0" xfId="2" applyFont="1" applyBorder="1" applyAlignment="1">
      <alignment horizontal="left" vertical="top"/>
    </xf>
    <xf numFmtId="0" fontId="114" fillId="0" borderId="0" xfId="2" applyFont="1" applyBorder="1" applyAlignment="1">
      <alignment horizontal="left" vertical="center" wrapText="1"/>
    </xf>
    <xf numFmtId="0" fontId="115" fillId="0" borderId="0" xfId="2" applyFont="1" applyBorder="1" applyAlignment="1">
      <alignment vertical="top"/>
    </xf>
    <xf numFmtId="0" fontId="34" fillId="0" borderId="4" xfId="2" applyFont="1" applyFill="1" applyBorder="1" applyAlignment="1">
      <alignment horizontal="center" vertical="center" wrapText="1"/>
    </xf>
    <xf numFmtId="0" fontId="34" fillId="0" borderId="5" xfId="2" applyFont="1" applyFill="1" applyBorder="1" applyAlignment="1">
      <alignment horizontal="center" vertical="center" wrapText="1"/>
    </xf>
    <xf numFmtId="0" fontId="34" fillId="0" borderId="0" xfId="2" applyFont="1" applyFill="1" applyBorder="1" applyAlignment="1">
      <alignment horizontal="center" vertical="center" wrapText="1"/>
    </xf>
    <xf numFmtId="0" fontId="34" fillId="0" borderId="8" xfId="2" applyFont="1" applyFill="1" applyBorder="1" applyAlignment="1">
      <alignment horizontal="center" vertical="center" wrapText="1"/>
    </xf>
    <xf numFmtId="0" fontId="34" fillId="0" borderId="28" xfId="2" applyFont="1" applyFill="1" applyBorder="1" applyAlignment="1">
      <alignment horizontal="center" vertical="center" wrapText="1"/>
    </xf>
    <xf numFmtId="0" fontId="34" fillId="0" borderId="29" xfId="2" applyFont="1" applyFill="1" applyBorder="1" applyAlignment="1">
      <alignment horizontal="center" vertical="center" wrapText="1"/>
    </xf>
    <xf numFmtId="0" fontId="34" fillId="0" borderId="3" xfId="2" applyFont="1" applyFill="1" applyBorder="1" applyAlignment="1">
      <alignment horizontal="center" vertical="center" wrapText="1"/>
    </xf>
    <xf numFmtId="0" fontId="34" fillId="0" borderId="6" xfId="2" applyFont="1" applyFill="1" applyBorder="1" applyAlignment="1">
      <alignment horizontal="center" vertical="center" wrapText="1"/>
    </xf>
    <xf numFmtId="0" fontId="34" fillId="0" borderId="18" xfId="2" applyFont="1" applyFill="1" applyBorder="1" applyAlignment="1">
      <alignment horizontal="center" vertical="center" wrapText="1"/>
    </xf>
    <xf numFmtId="0" fontId="34" fillId="0" borderId="53" xfId="2" applyFont="1" applyFill="1" applyBorder="1" applyAlignment="1">
      <alignment horizontal="center" vertical="center"/>
    </xf>
    <xf numFmtId="0" fontId="34" fillId="0" borderId="54" xfId="2" applyFont="1" applyFill="1" applyBorder="1" applyAlignment="1">
      <alignment horizontal="center" vertical="center"/>
    </xf>
    <xf numFmtId="0" fontId="34" fillId="0" borderId="27"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4" fillId="0" borderId="53" xfId="2" applyFont="1" applyFill="1" applyBorder="1" applyAlignment="1">
      <alignment horizontal="center" vertical="center" wrapText="1"/>
    </xf>
    <xf numFmtId="0" fontId="34" fillId="0" borderId="54" xfId="2" applyFont="1" applyFill="1" applyBorder="1" applyAlignment="1">
      <alignment horizontal="center" vertical="center" wrapText="1"/>
    </xf>
    <xf numFmtId="0" fontId="115" fillId="0" borderId="28" xfId="2" applyFont="1" applyBorder="1" applyAlignment="1">
      <alignment vertical="top"/>
    </xf>
    <xf numFmtId="0" fontId="34" fillId="0" borderId="0" xfId="2" applyFont="1" applyBorder="1" applyAlignment="1">
      <alignment horizontal="left" vertical="center" wrapText="1"/>
    </xf>
    <xf numFmtId="0" fontId="34" fillId="0" borderId="3" xfId="2" applyFont="1" applyBorder="1" applyAlignment="1">
      <alignment horizontal="center" vertical="center" wrapText="1"/>
    </xf>
    <xf numFmtId="0" fontId="34" fillId="0" borderId="27" xfId="2" applyFont="1" applyBorder="1" applyAlignment="1">
      <alignment horizontal="center" vertical="center" wrapText="1"/>
    </xf>
    <xf numFmtId="0" fontId="34" fillId="0" borderId="2" xfId="2" applyFont="1" applyBorder="1" applyAlignment="1">
      <alignment horizontal="center" vertical="center" wrapText="1"/>
    </xf>
    <xf numFmtId="0" fontId="34" fillId="0" borderId="18" xfId="2" applyFont="1" applyBorder="1" applyAlignment="1">
      <alignment horizontal="center" vertical="center" wrapText="1"/>
    </xf>
    <xf numFmtId="0" fontId="34" fillId="0" borderId="55" xfId="2" applyFont="1" applyFill="1" applyBorder="1" applyAlignment="1">
      <alignment horizontal="center" vertical="center"/>
    </xf>
    <xf numFmtId="0" fontId="34" fillId="0" borderId="53" xfId="2" applyFont="1" applyBorder="1" applyAlignment="1">
      <alignment horizontal="center" vertical="center" wrapText="1"/>
    </xf>
    <xf numFmtId="0" fontId="34" fillId="0" borderId="54" xfId="2" applyFont="1" applyBorder="1" applyAlignment="1">
      <alignment horizontal="center" vertical="center" wrapText="1"/>
    </xf>
    <xf numFmtId="0" fontId="34" fillId="0" borderId="55" xfId="2" applyFont="1" applyFill="1" applyBorder="1" applyAlignment="1">
      <alignment horizontal="center" vertical="center" wrapText="1"/>
    </xf>
    <xf numFmtId="0" fontId="34" fillId="0" borderId="55" xfId="2" applyFont="1" applyBorder="1" applyAlignment="1">
      <alignment horizontal="center" vertical="center" wrapText="1"/>
    </xf>
    <xf numFmtId="0" fontId="34" fillId="0" borderId="7" xfId="2" applyFont="1" applyBorder="1" applyAlignment="1">
      <alignment horizontal="center" vertical="center"/>
    </xf>
    <xf numFmtId="0" fontId="34" fillId="0" borderId="27" xfId="2" applyFont="1" applyBorder="1" applyAlignment="1">
      <alignment horizontal="center" vertical="center"/>
    </xf>
    <xf numFmtId="0" fontId="30" fillId="0" borderId="0" xfId="2" applyFont="1" applyAlignment="1">
      <alignment horizontal="left" vertical="center"/>
    </xf>
    <xf numFmtId="0" fontId="14" fillId="0" borderId="0" xfId="1" applyFont="1" applyAlignment="1" applyProtection="1">
      <alignment horizontal="right"/>
    </xf>
    <xf numFmtId="0" fontId="115" fillId="0" borderId="0" xfId="0" applyFont="1" applyBorder="1" applyAlignment="1">
      <alignment horizontal="left" vertical="center"/>
    </xf>
    <xf numFmtId="0" fontId="115" fillId="0" borderId="28" xfId="0" applyFont="1" applyBorder="1" applyAlignment="1">
      <alignment horizontal="left" vertical="top"/>
    </xf>
    <xf numFmtId="0" fontId="114" fillId="2" borderId="0" xfId="5" applyFont="1" applyFill="1" applyAlignment="1">
      <alignment horizontal="justify"/>
    </xf>
    <xf numFmtId="0" fontId="34" fillId="2" borderId="2" xfId="5" applyFont="1" applyFill="1" applyBorder="1" applyAlignment="1">
      <alignment horizontal="center" vertical="center" wrapText="1"/>
    </xf>
    <xf numFmtId="0" fontId="34" fillId="2" borderId="6" xfId="5" applyFont="1" applyFill="1" applyBorder="1" applyAlignment="1">
      <alignment horizontal="center" vertical="center" wrapText="1"/>
    </xf>
    <xf numFmtId="0" fontId="34" fillId="2" borderId="18" xfId="5" applyFont="1" applyFill="1" applyBorder="1" applyAlignment="1">
      <alignment horizontal="center" vertical="center" wrapText="1"/>
    </xf>
    <xf numFmtId="0" fontId="34" fillId="2" borderId="3" xfId="5" applyFont="1" applyFill="1" applyBorder="1" applyAlignment="1">
      <alignment horizontal="center" vertical="center" wrapText="1"/>
    </xf>
    <xf numFmtId="0" fontId="34" fillId="2" borderId="7" xfId="5" applyFont="1" applyFill="1" applyBorder="1" applyAlignment="1">
      <alignment horizontal="center" vertical="center" wrapText="1"/>
    </xf>
    <xf numFmtId="0" fontId="34" fillId="2" borderId="27" xfId="5" applyFont="1" applyFill="1" applyBorder="1" applyAlignment="1">
      <alignment horizontal="center" vertical="center" wrapText="1"/>
    </xf>
    <xf numFmtId="0" fontId="34" fillId="0" borderId="2"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18" xfId="5" applyFont="1" applyBorder="1" applyAlignment="1">
      <alignment horizontal="center" vertical="center" wrapText="1"/>
    </xf>
    <xf numFmtId="0" fontId="34" fillId="2" borderId="0" xfId="5" applyFont="1" applyFill="1" applyAlignment="1">
      <alignment horizontal="justify" vertical="center"/>
    </xf>
    <xf numFmtId="0" fontId="30" fillId="2" borderId="0" xfId="5" applyFont="1" applyFill="1" applyAlignment="1"/>
    <xf numFmtId="0" fontId="34" fillId="2" borderId="4" xfId="5" applyFont="1" applyFill="1" applyBorder="1" applyAlignment="1">
      <alignment horizontal="center" vertical="center" wrapText="1"/>
    </xf>
    <xf numFmtId="0" fontId="34" fillId="2" borderId="5" xfId="5" applyFont="1" applyFill="1" applyBorder="1" applyAlignment="1">
      <alignment horizontal="center" vertical="center"/>
    </xf>
    <xf numFmtId="0" fontId="34" fillId="2" borderId="0" xfId="5" applyFont="1" applyFill="1" applyBorder="1" applyAlignment="1">
      <alignment horizontal="center" vertical="center"/>
    </xf>
    <xf numFmtId="0" fontId="34" fillId="2" borderId="8" xfId="5" applyFont="1" applyFill="1" applyBorder="1" applyAlignment="1">
      <alignment horizontal="center" vertical="center"/>
    </xf>
    <xf numFmtId="0" fontId="34" fillId="2" borderId="28" xfId="5" applyFont="1" applyFill="1" applyBorder="1" applyAlignment="1">
      <alignment horizontal="center" vertical="center"/>
    </xf>
    <xf numFmtId="0" fontId="34" fillId="2" borderId="29" xfId="5" applyFont="1" applyFill="1" applyBorder="1" applyAlignment="1">
      <alignment horizontal="center" vertical="center"/>
    </xf>
    <xf numFmtId="0" fontId="34" fillId="2" borderId="53" xfId="5" applyFont="1" applyFill="1" applyBorder="1" applyAlignment="1">
      <alignment horizontal="center" vertical="center"/>
    </xf>
    <xf numFmtId="0" fontId="34" fillId="2" borderId="54" xfId="5" applyFont="1" applyFill="1" applyBorder="1" applyAlignment="1">
      <alignment horizontal="center" vertical="center"/>
    </xf>
    <xf numFmtId="0" fontId="14" fillId="0" borderId="28" xfId="1" applyFont="1" applyBorder="1" applyAlignment="1" applyProtection="1">
      <alignment horizontal="right"/>
    </xf>
    <xf numFmtId="0" fontId="34" fillId="2" borderId="0" xfId="5" applyFont="1" applyFill="1" applyBorder="1" applyAlignment="1">
      <alignment horizontal="center" vertical="center" wrapText="1"/>
    </xf>
    <xf numFmtId="0" fontId="34" fillId="2" borderId="28" xfId="5" applyFont="1" applyFill="1" applyBorder="1" applyAlignment="1">
      <alignment horizontal="center" vertical="center" wrapText="1"/>
    </xf>
    <xf numFmtId="0" fontId="114" fillId="2" borderId="0" xfId="5" applyFont="1" applyFill="1" applyAlignment="1">
      <alignment horizontal="justify" vertical="center"/>
    </xf>
    <xf numFmtId="0" fontId="115" fillId="2" borderId="0" xfId="5" applyFont="1" applyFill="1" applyBorder="1" applyAlignment="1">
      <alignment vertical="top"/>
    </xf>
    <xf numFmtId="0" fontId="34" fillId="0" borderId="0" xfId="0" applyFont="1" applyBorder="1" applyAlignment="1">
      <alignment horizontal="left" wrapText="1"/>
    </xf>
    <xf numFmtId="0" fontId="114" fillId="0" borderId="0" xfId="0" applyFont="1" applyBorder="1" applyAlignment="1">
      <alignment horizontal="left" wrapText="1"/>
    </xf>
    <xf numFmtId="0" fontId="34" fillId="0" borderId="58"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0" xfId="0" applyFont="1" applyBorder="1" applyAlignment="1">
      <alignment horizontal="center" vertical="center" wrapText="1"/>
    </xf>
    <xf numFmtId="0" fontId="34" fillId="0" borderId="65" xfId="0" applyFont="1" applyBorder="1" applyAlignment="1">
      <alignment horizontal="center" vertical="center" wrapText="1"/>
    </xf>
    <xf numFmtId="0" fontId="31" fillId="0" borderId="0" xfId="0" applyFont="1" applyAlignment="1">
      <alignment horizontal="left" vertical="center"/>
    </xf>
    <xf numFmtId="0" fontId="34" fillId="0" borderId="56"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2"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0" xfId="0" applyFont="1" applyBorder="1" applyAlignment="1">
      <alignment horizontal="left" vertical="center"/>
    </xf>
    <xf numFmtId="0" fontId="114" fillId="0" borderId="0" xfId="0" applyFont="1" applyBorder="1" applyAlignment="1">
      <alignment horizontal="left"/>
    </xf>
    <xf numFmtId="0" fontId="34" fillId="0" borderId="13"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9" xfId="0" applyFont="1" applyBorder="1" applyAlignment="1">
      <alignment horizontal="center" vertical="center" wrapText="1"/>
    </xf>
    <xf numFmtId="0" fontId="12" fillId="0" borderId="0" xfId="1" applyFont="1" applyAlignment="1" applyProtection="1">
      <alignment vertical="center"/>
    </xf>
    <xf numFmtId="0" fontId="30" fillId="0" borderId="0" xfId="0" applyFont="1" applyAlignment="1">
      <alignment horizontal="left" vertical="top"/>
    </xf>
    <xf numFmtId="0" fontId="18" fillId="0" borderId="0" xfId="0" applyFont="1" applyAlignment="1">
      <alignment horizontal="left"/>
    </xf>
    <xf numFmtId="0" fontId="114" fillId="0" borderId="0" xfId="0" applyFont="1" applyAlignment="1">
      <alignment horizontal="left" vertical="center"/>
    </xf>
    <xf numFmtId="0" fontId="115" fillId="0" borderId="0" xfId="0" applyFont="1" applyAlignment="1">
      <alignment horizontal="left"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4" fillId="0" borderId="2" xfId="0" applyFont="1" applyBorder="1" applyAlignment="1">
      <alignment horizontal="center" vertical="center"/>
    </xf>
    <xf numFmtId="0" fontId="34" fillId="0" borderId="6" xfId="0" applyFont="1" applyBorder="1" applyAlignment="1">
      <alignment horizontal="center" vertical="center"/>
    </xf>
    <xf numFmtId="0" fontId="34" fillId="0" borderId="21" xfId="0" applyFont="1" applyBorder="1" applyAlignment="1">
      <alignment horizontal="center" vertical="center"/>
    </xf>
    <xf numFmtId="0" fontId="6" fillId="0" borderId="0" xfId="1" applyFont="1" applyAlignment="1" applyProtection="1">
      <alignment horizontal="right" vertical="center"/>
    </xf>
    <xf numFmtId="0" fontId="30" fillId="0" borderId="0" xfId="0" applyFont="1" applyAlignment="1">
      <alignment vertical="center"/>
    </xf>
    <xf numFmtId="0" fontId="115" fillId="0" borderId="0" xfId="0" applyFont="1" applyAlignment="1">
      <alignment vertical="center"/>
    </xf>
    <xf numFmtId="0" fontId="21" fillId="0" borderId="0" xfId="0" applyFont="1" applyAlignment="1">
      <alignment horizontal="justify" wrapText="1"/>
    </xf>
    <xf numFmtId="0" fontId="18" fillId="0" borderId="0" xfId="0" applyFont="1" applyAlignment="1">
      <alignment horizontal="justify" wrapText="1"/>
    </xf>
    <xf numFmtId="0" fontId="114" fillId="0" borderId="0" xfId="0" applyFont="1" applyAlignment="1">
      <alignment horizontal="justify" vertical="top" wrapText="1"/>
    </xf>
    <xf numFmtId="0" fontId="14" fillId="0" borderId="0" xfId="1" applyFont="1" applyAlignment="1" applyProtection="1">
      <alignment horizontal="right" vertical="top"/>
    </xf>
    <xf numFmtId="0" fontId="18" fillId="0" borderId="54" xfId="0" applyFont="1" applyBorder="1" applyAlignment="1">
      <alignment horizontal="center" vertical="center" wrapText="1"/>
    </xf>
    <xf numFmtId="0" fontId="114" fillId="0" borderId="0" xfId="0" applyFont="1" applyAlignment="1">
      <alignment horizontal="left" vertical="top" wrapText="1"/>
    </xf>
    <xf numFmtId="0" fontId="34" fillId="0" borderId="70"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0" xfId="0" applyFont="1" applyBorder="1" applyAlignment="1">
      <alignment horizontal="center" vertical="center" wrapText="1"/>
    </xf>
    <xf numFmtId="0" fontId="34" fillId="0" borderId="81" xfId="0" applyFont="1" applyBorder="1" applyAlignment="1">
      <alignment horizontal="center" vertical="center" wrapText="1"/>
    </xf>
    <xf numFmtId="0" fontId="0" fillId="0" borderId="0" xfId="0" applyAlignment="1">
      <alignment wrapText="1"/>
    </xf>
    <xf numFmtId="0" fontId="34" fillId="0" borderId="3"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114" fillId="0" borderId="7" xfId="0" applyFont="1" applyBorder="1" applyAlignment="1">
      <alignment horizontal="center"/>
    </xf>
    <xf numFmtId="0" fontId="114" fillId="0" borderId="0" xfId="0" applyFont="1" applyBorder="1" applyAlignment="1">
      <alignment horizontal="center"/>
    </xf>
    <xf numFmtId="0" fontId="114" fillId="0" borderId="8" xfId="0" applyFont="1" applyBorder="1" applyAlignment="1">
      <alignment horizontal="center"/>
    </xf>
    <xf numFmtId="0" fontId="114" fillId="0" borderId="27" xfId="0" applyFont="1" applyBorder="1" applyAlignment="1">
      <alignment horizontal="center" vertical="center"/>
    </xf>
    <xf numFmtId="0" fontId="114" fillId="0" borderId="28" xfId="0" applyFont="1" applyBorder="1" applyAlignment="1">
      <alignment horizontal="center" vertical="center"/>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74" xfId="0" applyFont="1" applyBorder="1" applyAlignment="1">
      <alignment horizontal="center" vertical="center"/>
    </xf>
    <xf numFmtId="0" fontId="34" fillId="0" borderId="54" xfId="0" applyFont="1" applyBorder="1" applyAlignment="1">
      <alignment horizontal="center" vertical="center"/>
    </xf>
    <xf numFmtId="0" fontId="34" fillId="0" borderId="75" xfId="0" applyFont="1" applyBorder="1" applyAlignment="1">
      <alignment horizontal="center" vertical="center" wrapText="1"/>
    </xf>
    <xf numFmtId="0" fontId="34" fillId="0" borderId="76" xfId="0" applyFont="1" applyBorder="1" applyAlignment="1">
      <alignment horizontal="center" vertical="center" wrapText="1"/>
    </xf>
    <xf numFmtId="0" fontId="114" fillId="0" borderId="0" xfId="2" applyFont="1" applyAlignment="1">
      <alignment vertical="center" wrapText="1"/>
    </xf>
    <xf numFmtId="0" fontId="34" fillId="0" borderId="0" xfId="2" applyFont="1" applyAlignment="1">
      <alignment vertical="center" wrapText="1"/>
    </xf>
    <xf numFmtId="0" fontId="50" fillId="2" borderId="0" xfId="6" applyFont="1" applyFill="1" applyBorder="1" applyAlignment="1">
      <alignment horizontal="left" vertical="top" wrapText="1"/>
    </xf>
    <xf numFmtId="0" fontId="120" fillId="2" borderId="0" xfId="6" applyFont="1" applyFill="1" applyAlignment="1">
      <alignment horizontal="left" vertical="center" wrapText="1"/>
    </xf>
    <xf numFmtId="0" fontId="31" fillId="0" borderId="0" xfId="2" applyFont="1" applyAlignment="1"/>
    <xf numFmtId="0" fontId="62" fillId="0" borderId="0" xfId="2" applyFont="1" applyAlignment="1"/>
    <xf numFmtId="0" fontId="18" fillId="0" borderId="4"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53" xfId="2" applyFont="1" applyFill="1" applyBorder="1" applyAlignment="1">
      <alignment horizontal="center" vertical="center" wrapText="1"/>
    </xf>
    <xf numFmtId="0" fontId="18" fillId="0" borderId="54" xfId="2" applyFont="1" applyFill="1" applyBorder="1" applyAlignment="1">
      <alignment horizontal="center" vertical="center" wrapText="1"/>
    </xf>
    <xf numFmtId="0" fontId="34" fillId="0" borderId="0" xfId="0" applyFont="1" applyBorder="1" applyAlignment="1">
      <alignment horizontal="left"/>
    </xf>
    <xf numFmtId="0" fontId="20" fillId="0" borderId="0" xfId="0" applyFont="1" applyAlignment="1">
      <alignment horizontal="left"/>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83" xfId="0" applyFont="1" applyBorder="1" applyAlignment="1">
      <alignment horizontal="center" vertical="center"/>
    </xf>
    <xf numFmtId="0" fontId="29" fillId="0" borderId="0" xfId="0" applyFont="1" applyAlignment="1">
      <alignment horizontal="left" vertical="center"/>
    </xf>
    <xf numFmtId="0" fontId="34" fillId="0" borderId="84"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118" fillId="0" borderId="0" xfId="0" applyFont="1" applyAlignment="1">
      <alignment horizontal="left" vertical="top"/>
    </xf>
    <xf numFmtId="0" fontId="34" fillId="0" borderId="42" xfId="0" applyFont="1" applyBorder="1" applyAlignment="1">
      <alignment horizontal="center" vertical="center" wrapText="1"/>
    </xf>
    <xf numFmtId="0" fontId="34" fillId="0" borderId="0" xfId="0" applyFont="1" applyAlignment="1">
      <alignment horizontal="left" vertical="center"/>
    </xf>
    <xf numFmtId="165" fontId="123" fillId="0" borderId="0" xfId="2" applyNumberFormat="1" applyFont="1" applyFill="1" applyBorder="1" applyAlignment="1">
      <alignment horizontal="center" vertical="top"/>
    </xf>
    <xf numFmtId="0" fontId="34" fillId="0" borderId="0" xfId="2" applyFont="1" applyBorder="1" applyAlignment="1"/>
    <xf numFmtId="0" fontId="9" fillId="0" borderId="4" xfId="2" applyFont="1" applyFill="1" applyBorder="1" applyAlignment="1">
      <alignment horizontal="center"/>
    </xf>
    <xf numFmtId="0" fontId="123" fillId="0" borderId="0" xfId="2" applyFont="1" applyFill="1" applyBorder="1" applyAlignment="1">
      <alignment horizontal="center" vertical="top"/>
    </xf>
    <xf numFmtId="165" fontId="6" fillId="0" borderId="0" xfId="2" applyNumberFormat="1" applyFont="1" applyFill="1" applyBorder="1" applyAlignment="1">
      <alignment horizontal="center"/>
    </xf>
    <xf numFmtId="0" fontId="118" fillId="0" borderId="0" xfId="2" applyFont="1" applyAlignment="1">
      <alignment vertical="center"/>
    </xf>
    <xf numFmtId="0" fontId="34" fillId="0" borderId="7" xfId="2" applyFont="1" applyFill="1" applyBorder="1" applyAlignment="1">
      <alignment horizontal="center" vertical="center" wrapText="1"/>
    </xf>
    <xf numFmtId="0" fontId="30" fillId="0" borderId="0" xfId="2" applyFont="1"/>
    <xf numFmtId="0" fontId="115" fillId="0" borderId="0" xfId="2" applyFont="1"/>
    <xf numFmtId="0" fontId="34" fillId="0" borderId="0" xfId="2" applyFont="1" applyAlignment="1">
      <alignment wrapText="1"/>
    </xf>
    <xf numFmtId="0" fontId="34" fillId="0" borderId="0" xfId="2" applyFont="1" applyAlignment="1"/>
    <xf numFmtId="0" fontId="6" fillId="0" borderId="0" xfId="2" applyFont="1" applyFill="1" applyBorder="1" applyAlignment="1">
      <alignment horizontal="center"/>
    </xf>
    <xf numFmtId="0" fontId="118" fillId="0" borderId="0" xfId="2" applyFont="1"/>
    <xf numFmtId="0" fontId="9" fillId="0" borderId="0" xfId="2" applyFont="1" applyFill="1" applyBorder="1" applyAlignment="1">
      <alignment horizontal="center"/>
    </xf>
    <xf numFmtId="0" fontId="118" fillId="0" borderId="0" xfId="2" applyFont="1" applyAlignment="1">
      <alignment vertical="top"/>
    </xf>
    <xf numFmtId="0" fontId="34" fillId="0" borderId="0" xfId="2" applyFont="1" applyBorder="1" applyAlignment="1">
      <alignment vertical="center" wrapText="1"/>
    </xf>
    <xf numFmtId="0" fontId="34" fillId="0" borderId="0" xfId="2" applyFont="1" applyBorder="1" applyAlignment="1">
      <alignment vertical="center"/>
    </xf>
    <xf numFmtId="0" fontId="6" fillId="0" borderId="4" xfId="2" applyFont="1" applyFill="1" applyBorder="1" applyAlignment="1">
      <alignment horizontal="center"/>
    </xf>
    <xf numFmtId="0" fontId="30" fillId="0" borderId="0" xfId="2" applyFont="1" applyAlignment="1"/>
    <xf numFmtId="0" fontId="115" fillId="0" borderId="28" xfId="2" applyFont="1" applyBorder="1" applyAlignment="1"/>
    <xf numFmtId="165" fontId="9" fillId="0" borderId="0" xfId="2" applyNumberFormat="1" applyFont="1" applyFill="1" applyBorder="1" applyAlignment="1">
      <alignment horizontal="center"/>
    </xf>
    <xf numFmtId="0" fontId="34" fillId="0" borderId="0" xfId="2" applyFont="1" applyBorder="1" applyAlignment="1">
      <alignment wrapText="1"/>
    </xf>
    <xf numFmtId="0" fontId="114" fillId="0" borderId="0" xfId="2" applyFont="1" applyBorder="1" applyAlignment="1">
      <alignment vertical="top" wrapText="1"/>
    </xf>
    <xf numFmtId="0" fontId="9" fillId="0" borderId="102" xfId="2" applyFont="1" applyFill="1" applyBorder="1" applyAlignment="1">
      <alignment horizontal="center"/>
    </xf>
    <xf numFmtId="0" fontId="34" fillId="0" borderId="101" xfId="2" applyFont="1" applyFill="1" applyBorder="1" applyAlignment="1">
      <alignment horizontal="center" vertical="center" wrapText="1"/>
    </xf>
    <xf numFmtId="0" fontId="34" fillId="0" borderId="98" xfId="2" applyFont="1" applyFill="1" applyBorder="1" applyAlignment="1">
      <alignment horizontal="center" vertical="center" wrapText="1"/>
    </xf>
    <xf numFmtId="0" fontId="149" fillId="0" borderId="28" xfId="0" applyFont="1" applyBorder="1" applyAlignment="1">
      <alignment vertical="top"/>
    </xf>
    <xf numFmtId="0" fontId="34" fillId="0" borderId="102" xfId="2" applyFont="1" applyFill="1" applyBorder="1" applyAlignment="1">
      <alignment horizontal="center" vertical="center" wrapText="1"/>
    </xf>
    <xf numFmtId="0" fontId="34" fillId="0" borderId="104" xfId="2" applyFont="1" applyFill="1" applyBorder="1" applyAlignment="1">
      <alignment horizontal="center" vertical="center" wrapText="1"/>
    </xf>
    <xf numFmtId="0" fontId="34" fillId="0" borderId="99" xfId="2" applyFont="1" applyFill="1" applyBorder="1" applyAlignment="1">
      <alignment horizontal="center" vertical="center" wrapText="1"/>
    </xf>
    <xf numFmtId="0" fontId="34" fillId="0" borderId="103" xfId="2" applyFont="1" applyFill="1" applyBorder="1" applyAlignment="1">
      <alignment horizontal="center" vertical="center" wrapText="1"/>
    </xf>
    <xf numFmtId="0" fontId="34" fillId="0" borderId="97" xfId="2" applyFont="1" applyFill="1" applyBorder="1" applyAlignment="1">
      <alignment horizontal="center" vertical="center" wrapText="1"/>
    </xf>
    <xf numFmtId="0" fontId="34" fillId="0" borderId="0" xfId="2" applyFont="1" applyBorder="1" applyAlignment="1">
      <alignment horizontal="left" wrapText="1"/>
    </xf>
    <xf numFmtId="0" fontId="114" fillId="0" borderId="0" xfId="2" applyFont="1" applyAlignment="1">
      <alignment horizontal="justify" vertical="top" wrapText="1"/>
    </xf>
    <xf numFmtId="0" fontId="34" fillId="0" borderId="0" xfId="0" applyFont="1" applyBorder="1" applyAlignment="1">
      <alignment horizontal="left" vertical="center" wrapText="1"/>
    </xf>
    <xf numFmtId="0" fontId="114" fillId="0" borderId="0" xfId="0" applyFont="1" applyAlignment="1">
      <alignment horizontal="left" vertical="center" wrapText="1"/>
    </xf>
    <xf numFmtId="0" fontId="34" fillId="0" borderId="85" xfId="0" applyFont="1" applyBorder="1" applyAlignment="1">
      <alignment horizontal="center" vertical="center" wrapText="1"/>
    </xf>
    <xf numFmtId="0" fontId="34" fillId="0" borderId="86" xfId="0" applyFont="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4" fillId="0" borderId="26" xfId="0" applyFont="1" applyBorder="1" applyAlignment="1">
      <alignment horizontal="center" vertical="center"/>
    </xf>
    <xf numFmtId="164" fontId="9" fillId="0" borderId="7" xfId="0" applyNumberFormat="1" applyFont="1" applyBorder="1" applyAlignment="1">
      <alignment horizontal="right" vertical="center"/>
    </xf>
    <xf numFmtId="0" fontId="34" fillId="0" borderId="0" xfId="0" applyFont="1" applyAlignment="1">
      <alignment horizontal="justify" vertical="center" wrapText="1"/>
    </xf>
    <xf numFmtId="0" fontId="38" fillId="0" borderId="0" xfId="0" applyFont="1" applyAlignment="1">
      <alignment wrapText="1"/>
    </xf>
    <xf numFmtId="0" fontId="115" fillId="0" borderId="0" xfId="0" applyFont="1" applyAlignment="1">
      <alignment horizontal="left" vertical="top" wrapText="1"/>
    </xf>
    <xf numFmtId="0" fontId="29" fillId="0" borderId="0" xfId="0" applyFont="1"/>
    <xf numFmtId="0" fontId="9" fillId="0" borderId="4"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150" fillId="0" borderId="0" xfId="0" applyFont="1" applyAlignment="1">
      <alignment horizontal="left" vertical="center"/>
    </xf>
    <xf numFmtId="0" fontId="34" fillId="0" borderId="0" xfId="2" applyFont="1"/>
    <xf numFmtId="0" fontId="114" fillId="0" borderId="0" xfId="2" applyFont="1" applyAlignment="1">
      <alignment vertical="top"/>
    </xf>
    <xf numFmtId="0" fontId="115" fillId="0" borderId="28" xfId="2" applyFont="1" applyBorder="1" applyAlignment="1">
      <alignment horizontal="left"/>
    </xf>
    <xf numFmtId="0" fontId="34" fillId="0" borderId="101" xfId="2" applyFont="1" applyBorder="1" applyAlignment="1">
      <alignment horizontal="center" vertical="center" wrapText="1"/>
    </xf>
    <xf numFmtId="0" fontId="34" fillId="0" borderId="98" xfId="2" applyFont="1" applyBorder="1" applyAlignment="1">
      <alignment horizontal="center" vertical="center" wrapText="1"/>
    </xf>
    <xf numFmtId="0" fontId="20" fillId="0" borderId="0" xfId="0" applyFont="1"/>
    <xf numFmtId="0" fontId="124" fillId="0" borderId="0" xfId="0" applyFont="1" applyAlignment="1">
      <alignment vertical="top"/>
    </xf>
    <xf numFmtId="0" fontId="34" fillId="0" borderId="5" xfId="0" applyFont="1" applyBorder="1"/>
    <xf numFmtId="0" fontId="34" fillId="0" borderId="0" xfId="0" applyFont="1"/>
    <xf numFmtId="0" fontId="34" fillId="0" borderId="8" xfId="0" applyFont="1" applyBorder="1"/>
    <xf numFmtId="0" fontId="34" fillId="0" borderId="28" xfId="0" applyFont="1" applyBorder="1"/>
    <xf numFmtId="0" fontId="34" fillId="0" borderId="29" xfId="0" applyFont="1" applyBorder="1"/>
    <xf numFmtId="0" fontId="20" fillId="0" borderId="0" xfId="0" applyFont="1" applyBorder="1"/>
    <xf numFmtId="0" fontId="50" fillId="0" borderId="0" xfId="2" applyFont="1" applyAlignment="1">
      <alignment horizontal="left" vertical="center"/>
    </xf>
    <xf numFmtId="0" fontId="120" fillId="0" borderId="0" xfId="2" applyFont="1" applyAlignment="1">
      <alignment horizontal="left" vertical="center"/>
    </xf>
    <xf numFmtId="0" fontId="115" fillId="0" borderId="0" xfId="2" applyFont="1" applyAlignment="1">
      <alignment horizontal="left"/>
    </xf>
    <xf numFmtId="0" fontId="34" fillId="0" borderId="0" xfId="2" applyFont="1" applyFill="1" applyBorder="1"/>
    <xf numFmtId="0" fontId="34" fillId="0" borderId="40" xfId="0" applyFont="1" applyBorder="1" applyAlignment="1">
      <alignment horizontal="center" vertical="center" wrapText="1"/>
    </xf>
    <xf numFmtId="0" fontId="34" fillId="0" borderId="8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4" fillId="0" borderId="0" xfId="0" applyFont="1" applyAlignment="1">
      <alignment horizontal="left" vertical="center" wrapText="1"/>
    </xf>
    <xf numFmtId="0" fontId="18" fillId="0" borderId="84" xfId="0" applyFont="1" applyBorder="1" applyAlignment="1">
      <alignment horizontal="center" vertical="center" wrapText="1"/>
    </xf>
    <xf numFmtId="0" fontId="18" fillId="0" borderId="75" xfId="0" applyFont="1" applyBorder="1" applyAlignment="1">
      <alignment horizontal="center" vertical="center" wrapText="1"/>
    </xf>
    <xf numFmtId="0" fontId="10" fillId="0" borderId="0" xfId="0" applyNumberFormat="1" applyFont="1" applyAlignment="1">
      <alignment horizontal="left" vertical="center"/>
    </xf>
    <xf numFmtId="0" fontId="120" fillId="0" borderId="0" xfId="0" applyNumberFormat="1" applyFont="1" applyAlignment="1">
      <alignment horizontal="left" vertical="center"/>
    </xf>
    <xf numFmtId="0" fontId="6" fillId="0" borderId="11" xfId="0" applyFont="1" applyBorder="1" applyAlignment="1">
      <alignment horizontal="center" vertical="center" wrapText="1"/>
    </xf>
    <xf numFmtId="0" fontId="30" fillId="0" borderId="0" xfId="2" applyFont="1" applyAlignment="1">
      <alignment horizontal="left"/>
    </xf>
    <xf numFmtId="0" fontId="115" fillId="0" borderId="28" xfId="2" applyFont="1" applyBorder="1" applyAlignment="1">
      <alignment horizontal="left" vertical="top"/>
    </xf>
    <xf numFmtId="0" fontId="114" fillId="0" borderId="0" xfId="0" applyFont="1" applyAlignment="1">
      <alignment horizontal="left"/>
    </xf>
    <xf numFmtId="0" fontId="34" fillId="0" borderId="0" xfId="0" applyFont="1" applyBorder="1" applyAlignment="1">
      <alignment vertical="center" wrapText="1"/>
    </xf>
    <xf numFmtId="0" fontId="34" fillId="0" borderId="7" xfId="2" applyFont="1" applyFill="1" applyBorder="1" applyAlignment="1"/>
    <xf numFmtId="0" fontId="34" fillId="0" borderId="27" xfId="2" applyFont="1" applyFill="1" applyBorder="1" applyAlignment="1"/>
    <xf numFmtId="0" fontId="34" fillId="0" borderId="0" xfId="0" applyFont="1" applyAlignment="1">
      <alignment horizontal="left"/>
    </xf>
    <xf numFmtId="0" fontId="114" fillId="0" borderId="0" xfId="0" applyFont="1" applyFill="1" applyAlignment="1">
      <alignment horizontal="left"/>
    </xf>
    <xf numFmtId="0" fontId="34" fillId="0" borderId="0" xfId="0" applyFont="1" applyFill="1" applyAlignment="1">
      <alignment horizontal="left"/>
    </xf>
    <xf numFmtId="0" fontId="118" fillId="0" borderId="28" xfId="2" applyFont="1" applyBorder="1" applyAlignment="1">
      <alignment vertical="top"/>
    </xf>
    <xf numFmtId="0" fontId="50" fillId="0" borderId="0" xfId="2" applyFont="1" applyAlignment="1">
      <alignment vertical="center"/>
    </xf>
    <xf numFmtId="0" fontId="120" fillId="0" borderId="0" xfId="2" applyFont="1" applyAlignment="1">
      <alignment vertical="center"/>
    </xf>
    <xf numFmtId="0" fontId="34" fillId="0" borderId="0" xfId="0" applyFont="1" applyFill="1" applyAlignment="1">
      <alignment vertical="center"/>
    </xf>
    <xf numFmtId="0" fontId="114" fillId="0" borderId="0" xfId="0" applyFont="1" applyFill="1" applyAlignment="1">
      <alignment horizontal="left" vertical="center"/>
    </xf>
    <xf numFmtId="0" fontId="18" fillId="0" borderId="0" xfId="2" applyNumberFormat="1" applyFont="1" applyBorder="1" applyAlignment="1">
      <alignment horizontal="justify" wrapText="1"/>
    </xf>
    <xf numFmtId="0" fontId="17" fillId="0" borderId="0" xfId="2" applyFont="1"/>
    <xf numFmtId="0" fontId="15" fillId="0" borderId="0" xfId="2" applyFont="1"/>
    <xf numFmtId="0" fontId="18" fillId="0" borderId="5"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18" fillId="0" borderId="29"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6" xfId="2" applyFont="1" applyFill="1" applyBorder="1" applyAlignment="1">
      <alignment horizontal="center" vertical="center" wrapText="1"/>
    </xf>
    <xf numFmtId="0" fontId="18" fillId="0" borderId="18" xfId="2" applyFont="1" applyFill="1" applyBorder="1" applyAlignment="1">
      <alignment horizontal="center" vertical="center" wrapText="1"/>
    </xf>
    <xf numFmtId="0" fontId="18" fillId="0" borderId="3" xfId="2" applyFont="1" applyFill="1" applyBorder="1" applyAlignment="1">
      <alignment horizontal="center" vertical="center" wrapText="1"/>
    </xf>
    <xf numFmtId="0" fontId="18" fillId="0" borderId="27" xfId="2" applyFont="1" applyFill="1" applyBorder="1" applyAlignment="1">
      <alignment horizontal="center" vertical="center" wrapText="1"/>
    </xf>
    <xf numFmtId="0" fontId="17" fillId="0" borderId="0" xfId="2" applyFont="1" applyAlignment="1">
      <alignment horizontal="left"/>
    </xf>
    <xf numFmtId="0" fontId="15" fillId="0" borderId="0" xfId="2" applyFont="1" applyAlignment="1">
      <alignment horizontal="left"/>
    </xf>
    <xf numFmtId="0" fontId="34" fillId="0" borderId="0" xfId="2" applyNumberFormat="1" applyFont="1" applyBorder="1" applyAlignment="1">
      <alignment wrapText="1"/>
    </xf>
    <xf numFmtId="0" fontId="124" fillId="0" borderId="0" xfId="2" applyFont="1" applyAlignment="1">
      <alignment vertical="top" wrapText="1"/>
    </xf>
    <xf numFmtId="0" fontId="0" fillId="0" borderId="54" xfId="0" applyBorder="1" applyAlignment="1">
      <alignment horizontal="center" vertical="center"/>
    </xf>
    <xf numFmtId="0" fontId="18" fillId="0" borderId="103" xfId="2" applyFont="1" applyFill="1" applyBorder="1" applyAlignment="1">
      <alignment horizontal="center" vertical="center" wrapText="1"/>
    </xf>
    <xf numFmtId="0" fontId="0" fillId="0" borderId="97" xfId="0" applyBorder="1" applyAlignment="1">
      <alignment horizontal="center" vertical="center" wrapText="1"/>
    </xf>
    <xf numFmtId="0" fontId="18" fillId="0" borderId="101" xfId="2" applyFont="1" applyFill="1" applyBorder="1" applyAlignment="1">
      <alignment horizontal="center" vertical="center" wrapText="1"/>
    </xf>
    <xf numFmtId="0" fontId="0" fillId="0" borderId="98" xfId="0" applyBorder="1" applyAlignment="1">
      <alignment horizontal="center" vertical="center" wrapText="1"/>
    </xf>
    <xf numFmtId="0" fontId="14" fillId="0" borderId="0" xfId="1" applyFont="1" applyFill="1" applyAlignment="1" applyProtection="1"/>
    <xf numFmtId="0" fontId="34" fillId="0" borderId="0" xfId="0" applyFont="1" applyBorder="1" applyAlignment="1">
      <alignment horizontal="left" vertical="top" wrapText="1"/>
    </xf>
    <xf numFmtId="164" fontId="114" fillId="0" borderId="0" xfId="0" applyNumberFormat="1" applyFont="1" applyBorder="1" applyAlignment="1">
      <alignment horizontal="justify" vertical="top" wrapText="1"/>
    </xf>
    <xf numFmtId="0" fontId="17" fillId="0" borderId="0" xfId="2" applyFont="1" applyAlignment="1">
      <alignment horizontal="left" vertical="center"/>
    </xf>
    <xf numFmtId="0" fontId="18" fillId="0" borderId="10" xfId="2" applyFont="1" applyFill="1" applyBorder="1" applyAlignment="1">
      <alignment horizontal="center" vertical="center" wrapText="1"/>
    </xf>
    <xf numFmtId="0" fontId="18" fillId="0" borderId="11" xfId="2" applyFont="1" applyFill="1" applyBorder="1" applyAlignment="1">
      <alignment horizontal="center" vertical="center" wrapText="1"/>
    </xf>
    <xf numFmtId="164" fontId="20" fillId="0" borderId="0" xfId="0" applyNumberFormat="1" applyFont="1" applyBorder="1" applyAlignment="1">
      <alignment horizontal="justify" vertical="top" wrapText="1"/>
    </xf>
    <xf numFmtId="0" fontId="10" fillId="0" borderId="0" xfId="2" applyFont="1"/>
    <xf numFmtId="0" fontId="12" fillId="0" borderId="0" xfId="1" applyFont="1" applyAlignment="1" applyProtection="1">
      <alignment horizontal="right" vertical="center" indent="1"/>
    </xf>
    <xf numFmtId="0" fontId="120" fillId="0" borderId="0" xfId="2" applyFont="1"/>
    <xf numFmtId="0" fontId="20" fillId="0" borderId="0" xfId="0" applyNumberFormat="1" applyFont="1" applyAlignment="1">
      <alignment horizontal="justify" vertical="top" wrapText="1"/>
    </xf>
    <xf numFmtId="0" fontId="18" fillId="0" borderId="0" xfId="0" applyNumberFormat="1" applyFont="1" applyAlignment="1">
      <alignment horizontal="justify" vertical="top" wrapText="1"/>
    </xf>
    <xf numFmtId="0" fontId="17" fillId="0" borderId="0" xfId="2" applyFont="1" applyAlignment="1"/>
    <xf numFmtId="0" fontId="15" fillId="0" borderId="0" xfId="2" applyFont="1" applyAlignment="1"/>
    <xf numFmtId="0" fontId="118" fillId="0" borderId="28" xfId="2" applyFont="1" applyBorder="1" applyAlignment="1"/>
    <xf numFmtId="0" fontId="9" fillId="0" borderId="0"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34" fillId="0" borderId="0" xfId="2" applyFont="1" applyFill="1" applyBorder="1" applyAlignment="1">
      <alignment horizontal="left" wrapText="1"/>
    </xf>
    <xf numFmtId="0" fontId="114" fillId="0" borderId="0" xfId="2" applyFont="1" applyFill="1" applyBorder="1" applyAlignment="1">
      <alignment horizontal="left" vertical="top" wrapText="1"/>
    </xf>
    <xf numFmtId="0" fontId="10" fillId="0" borderId="0" xfId="2" applyFont="1" applyAlignment="1">
      <alignment vertical="center"/>
    </xf>
    <xf numFmtId="0" fontId="12" fillId="0" borderId="0" xfId="1" applyFont="1" applyBorder="1" applyAlignment="1" applyProtection="1">
      <alignment horizontal="right" vertical="center"/>
    </xf>
    <xf numFmtId="0" fontId="79" fillId="0" borderId="5" xfId="2" applyFont="1" applyFill="1" applyBorder="1" applyAlignment="1">
      <alignment horizontal="center" vertical="center" wrapText="1"/>
    </xf>
    <xf numFmtId="0" fontId="79" fillId="0" borderId="0" xfId="2" applyFont="1" applyFill="1" applyBorder="1" applyAlignment="1">
      <alignment horizontal="center" vertical="center" wrapText="1"/>
    </xf>
    <xf numFmtId="0" fontId="79" fillId="0" borderId="8" xfId="2" applyFont="1" applyFill="1" applyBorder="1" applyAlignment="1">
      <alignment horizontal="center" vertical="center" wrapText="1"/>
    </xf>
    <xf numFmtId="0" fontId="6" fillId="0" borderId="0" xfId="2" applyFont="1" applyFill="1" applyBorder="1" applyAlignment="1">
      <alignment horizontal="center" vertical="center" wrapText="1"/>
    </xf>
    <xf numFmtId="164" fontId="6" fillId="0" borderId="0" xfId="2" applyNumberFormat="1" applyFont="1" applyFill="1" applyBorder="1" applyAlignment="1">
      <alignment horizontal="center" vertical="center" wrapText="1"/>
    </xf>
    <xf numFmtId="0" fontId="30" fillId="0" borderId="0" xfId="2" applyFont="1" applyAlignment="1">
      <alignment vertical="center"/>
    </xf>
    <xf numFmtId="0" fontId="118" fillId="0" borderId="28" xfId="2" applyFont="1" applyBorder="1" applyAlignment="1">
      <alignment vertical="center"/>
    </xf>
    <xf numFmtId="0" fontId="114" fillId="0" borderId="0" xfId="0" applyFont="1" applyFill="1" applyBorder="1" applyAlignment="1">
      <alignment horizontal="left" vertical="top"/>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54" xfId="0" applyFont="1" applyFill="1" applyBorder="1"/>
    <xf numFmtId="0" fontId="34" fillId="0" borderId="3" xfId="0" applyFont="1" applyFill="1" applyBorder="1" applyAlignment="1">
      <alignment horizontal="center" vertical="center" wrapText="1"/>
    </xf>
    <xf numFmtId="0" fontId="34" fillId="0" borderId="27" xfId="0" applyFont="1" applyFill="1" applyBorder="1"/>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0" xfId="0" applyFont="1" applyFill="1" applyBorder="1" applyAlignment="1">
      <alignment horizontal="left"/>
    </xf>
    <xf numFmtId="0" fontId="84" fillId="0" borderId="0" xfId="0" applyFont="1"/>
    <xf numFmtId="0" fontId="152" fillId="0" borderId="0" xfId="0" applyFont="1"/>
    <xf numFmtId="0" fontId="17" fillId="0" borderId="0" xfId="0" applyFont="1" applyAlignment="1">
      <alignment horizontal="left"/>
    </xf>
    <xf numFmtId="0" fontId="15" fillId="0" borderId="0" xfId="0" applyFont="1" applyAlignment="1">
      <alignment horizontal="left"/>
    </xf>
    <xf numFmtId="0" fontId="20" fillId="0" borderId="0" xfId="0" applyFont="1" applyBorder="1" applyAlignment="1">
      <alignment horizontal="left" wrapText="1"/>
    </xf>
    <xf numFmtId="0" fontId="18" fillId="0" borderId="0" xfId="0" applyFont="1" applyBorder="1" applyAlignment="1">
      <alignment horizontal="left" wrapText="1"/>
    </xf>
    <xf numFmtId="0" fontId="18" fillId="0" borderId="0" xfId="0" applyFont="1" applyAlignment="1">
      <alignment horizontal="left" vertical="top"/>
    </xf>
    <xf numFmtId="0" fontId="114" fillId="0" borderId="0" xfId="0" applyFont="1" applyBorder="1" applyAlignment="1">
      <alignment horizontal="left" vertical="center" wrapText="1"/>
    </xf>
    <xf numFmtId="0" fontId="17" fillId="0" borderId="0" xfId="0" applyFont="1" applyAlignment="1">
      <alignment horizontal="left" wrapText="1"/>
    </xf>
    <xf numFmtId="0" fontId="115" fillId="0" borderId="28" xfId="0" applyFont="1" applyBorder="1" applyAlignment="1">
      <alignment horizontal="left" vertical="top" wrapText="1"/>
    </xf>
    <xf numFmtId="0" fontId="18" fillId="0" borderId="18" xfId="0" applyFont="1" applyBorder="1" applyAlignment="1">
      <alignment horizontal="center" vertical="center"/>
    </xf>
    <xf numFmtId="0" fontId="20" fillId="0" borderId="0" xfId="0" applyFont="1" applyBorder="1" applyAlignment="1">
      <alignment horizontal="left" vertical="center" wrapText="1"/>
    </xf>
    <xf numFmtId="0" fontId="18" fillId="0" borderId="0" xfId="0" applyFont="1" applyBorder="1" applyAlignment="1">
      <alignment horizontal="left" vertical="center"/>
    </xf>
    <xf numFmtId="0" fontId="34" fillId="0" borderId="46" xfId="0" applyFont="1" applyBorder="1" applyAlignment="1">
      <alignment horizontal="center" vertical="center" wrapText="1"/>
    </xf>
    <xf numFmtId="0" fontId="34" fillId="0" borderId="23"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3" xfId="0" applyFont="1" applyBorder="1" applyAlignment="1">
      <alignment horizontal="center" vertical="center" wrapText="1"/>
    </xf>
    <xf numFmtId="0" fontId="114" fillId="0" borderId="0" xfId="0" applyFont="1" applyBorder="1" applyAlignment="1">
      <alignment horizontal="left" vertical="center"/>
    </xf>
    <xf numFmtId="0" fontId="18" fillId="0" borderId="40"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87" xfId="0" applyFont="1" applyBorder="1" applyAlignment="1">
      <alignment horizontal="center" vertical="center" wrapText="1"/>
    </xf>
    <xf numFmtId="0" fontId="29" fillId="0" borderId="0" xfId="0" applyFont="1" applyAlignment="1">
      <alignment vertical="center"/>
    </xf>
    <xf numFmtId="0" fontId="14" fillId="0" borderId="0" xfId="1" applyFont="1" applyBorder="1" applyAlignment="1" applyProtection="1">
      <alignment horizontal="right" vertical="top"/>
    </xf>
    <xf numFmtId="0" fontId="4" fillId="0" borderId="28" xfId="1" applyFont="1" applyBorder="1" applyAlignment="1" applyProtection="1">
      <alignment horizontal="right"/>
    </xf>
    <xf numFmtId="0" fontId="65" fillId="0" borderId="4" xfId="0" applyFont="1" applyBorder="1"/>
    <xf numFmtId="0" fontId="65" fillId="0" borderId="5" xfId="0" applyFont="1" applyBorder="1"/>
    <xf numFmtId="0" fontId="65" fillId="0" borderId="27" xfId="0" applyFont="1" applyBorder="1"/>
    <xf numFmtId="0" fontId="65" fillId="0" borderId="28" xfId="0" applyFont="1" applyBorder="1"/>
    <xf numFmtId="0" fontId="65" fillId="0" borderId="29" xfId="0" applyFont="1" applyBorder="1"/>
    <xf numFmtId="0" fontId="18" fillId="0" borderId="43" xfId="0" applyFont="1" applyBorder="1" applyAlignment="1">
      <alignment horizontal="center" vertical="center" wrapText="1"/>
    </xf>
    <xf numFmtId="0" fontId="17" fillId="0" borderId="0" xfId="0" applyFont="1" applyAlignment="1">
      <alignment vertical="center"/>
    </xf>
    <xf numFmtId="0" fontId="15" fillId="0" borderId="0" xfId="0" applyFont="1" applyAlignment="1">
      <alignment vertical="center"/>
    </xf>
    <xf numFmtId="0" fontId="14" fillId="0" borderId="91" xfId="1" applyFont="1" applyBorder="1" applyAlignment="1" applyProtection="1">
      <alignment horizontal="right" vertical="top"/>
    </xf>
    <xf numFmtId="0" fontId="18" fillId="0" borderId="23" xfId="0" applyFont="1" applyBorder="1" applyAlignment="1">
      <alignment horizontal="center" vertical="center" wrapText="1"/>
    </xf>
    <xf numFmtId="0" fontId="18"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20" xfId="0" applyFont="1" applyBorder="1" applyAlignment="1">
      <alignment horizontal="center" vertical="center"/>
    </xf>
    <xf numFmtId="0" fontId="34" fillId="0" borderId="14" xfId="0" applyFont="1" applyBorder="1" applyAlignment="1">
      <alignment horizontal="center" vertical="center"/>
    </xf>
    <xf numFmtId="0" fontId="34" fillId="0" borderId="1" xfId="0" applyFont="1" applyBorder="1" applyAlignment="1">
      <alignment horizontal="center" vertical="center"/>
    </xf>
    <xf numFmtId="0" fontId="34" fillId="0" borderId="92" xfId="0" applyFont="1" applyBorder="1" applyAlignment="1">
      <alignment horizontal="center" vertical="center"/>
    </xf>
    <xf numFmtId="0" fontId="18" fillId="0" borderId="4" xfId="0" applyFont="1" applyBorder="1" applyAlignment="1">
      <alignment horizontal="center" vertical="center"/>
    </xf>
    <xf numFmtId="0" fontId="18" fillId="0" borderId="8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23" xfId="0" applyFont="1" applyBorder="1" applyAlignment="1">
      <alignment horizontal="center" vertical="center"/>
    </xf>
    <xf numFmtId="0" fontId="18" fillId="0" borderId="54" xfId="0" applyFont="1" applyBorder="1" applyAlignment="1">
      <alignment horizontal="center" vertical="center"/>
    </xf>
    <xf numFmtId="0" fontId="18" fillId="0" borderId="93" xfId="0" applyFont="1" applyBorder="1" applyAlignment="1">
      <alignment horizontal="center" vertical="center"/>
    </xf>
    <xf numFmtId="0" fontId="18" fillId="0" borderId="94" xfId="0" applyFont="1" applyBorder="1" applyAlignment="1">
      <alignment horizontal="center" vertical="center"/>
    </xf>
    <xf numFmtId="0" fontId="18" fillId="0" borderId="26" xfId="0" applyFont="1" applyBorder="1" applyAlignment="1">
      <alignment horizontal="center" vertical="center"/>
    </xf>
    <xf numFmtId="0" fontId="114" fillId="0" borderId="0" xfId="0" applyFont="1"/>
    <xf numFmtId="0" fontId="20" fillId="0" borderId="0" xfId="0" applyFont="1" applyBorder="1" applyAlignment="1">
      <alignment horizontal="left" vertical="center"/>
    </xf>
    <xf numFmtId="0" fontId="18" fillId="0" borderId="56" xfId="0" applyFont="1" applyBorder="1" applyAlignment="1">
      <alignment horizontal="center" vertical="center" wrapText="1"/>
    </xf>
    <xf numFmtId="0" fontId="18" fillId="0" borderId="89" xfId="0" applyFont="1" applyBorder="1" applyAlignment="1">
      <alignment horizontal="center" vertical="center"/>
    </xf>
    <xf numFmtId="0" fontId="18" fillId="0" borderId="95"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29" fillId="0" borderId="0" xfId="0" applyFont="1" applyAlignment="1">
      <alignment horizontal="left" vertical="top"/>
    </xf>
    <xf numFmtId="0" fontId="44" fillId="0" borderId="0" xfId="0" applyFont="1" applyAlignment="1">
      <alignment horizontal="left"/>
    </xf>
    <xf numFmtId="0" fontId="115" fillId="0" borderId="10" xfId="0" applyFont="1" applyBorder="1" applyAlignment="1">
      <alignment horizontal="left" vertical="top"/>
    </xf>
    <xf numFmtId="2" fontId="20" fillId="0" borderId="0" xfId="0" applyNumberFormat="1" applyFont="1" applyBorder="1" applyAlignment="1">
      <alignment horizontal="left" wrapText="1"/>
    </xf>
    <xf numFmtId="2" fontId="6" fillId="0" borderId="0" xfId="0" applyNumberFormat="1" applyFont="1" applyBorder="1" applyAlignment="1">
      <alignment horizontal="left" wrapText="1"/>
    </xf>
    <xf numFmtId="0" fontId="114" fillId="0" borderId="0" xfId="0" applyFont="1" applyAlignment="1">
      <alignment vertical="top" wrapText="1"/>
    </xf>
    <xf numFmtId="0" fontId="20" fillId="0" borderId="0" xfId="0" applyFont="1" applyAlignment="1">
      <alignment horizontal="left" wrapText="1"/>
    </xf>
    <xf numFmtId="0" fontId="18" fillId="0" borderId="0" xfId="0" applyFont="1" applyAlignment="1">
      <alignment horizontal="left" vertical="top" wrapText="1"/>
    </xf>
    <xf numFmtId="0" fontId="114" fillId="0" borderId="0" xfId="0" applyFont="1" applyAlignment="1">
      <alignment horizontal="left" wrapText="1"/>
    </xf>
    <xf numFmtId="0" fontId="102" fillId="0" borderId="0" xfId="0" applyFont="1" applyAlignment="1">
      <alignment horizontal="left" vertical="center" wrapText="1"/>
    </xf>
    <xf numFmtId="0" fontId="158" fillId="0" borderId="0" xfId="0" applyFont="1" applyAlignment="1">
      <alignment vertical="center" wrapText="1"/>
    </xf>
    <xf numFmtId="0" fontId="158" fillId="0" borderId="0" xfId="0" applyFont="1" applyAlignment="1">
      <alignment horizontal="left" vertical="center" wrapText="1"/>
    </xf>
    <xf numFmtId="2" fontId="18" fillId="0" borderId="0" xfId="0" applyNumberFormat="1" applyFont="1" applyBorder="1" applyAlignment="1">
      <alignment horizontal="left" wrapText="1"/>
    </xf>
    <xf numFmtId="0" fontId="29" fillId="0" borderId="0" xfId="0" applyFont="1" applyAlignment="1">
      <alignment horizontal="left"/>
    </xf>
    <xf numFmtId="0" fontId="115" fillId="0" borderId="0" xfId="0" applyFont="1" applyAlignment="1"/>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65" fillId="0" borderId="7" xfId="0" applyFont="1" applyBorder="1" applyAlignment="1">
      <alignment horizontal="center" vertical="center"/>
    </xf>
    <xf numFmtId="0" fontId="65" fillId="0" borderId="27"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8"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6" xfId="0" applyFont="1" applyBorder="1" applyAlignment="1">
      <alignment horizontal="center" vertical="center" wrapText="1"/>
    </xf>
    <xf numFmtId="0" fontId="115" fillId="0" borderId="28" xfId="0" applyFont="1" applyBorder="1" applyAlignment="1">
      <alignment horizontal="left"/>
    </xf>
    <xf numFmtId="0" fontId="14" fillId="0" borderId="0" xfId="1" applyFont="1" applyBorder="1" applyAlignment="1" applyProtection="1">
      <alignment horizontal="right"/>
    </xf>
    <xf numFmtId="0" fontId="12" fillId="0" borderId="0" xfId="1" applyFont="1" applyBorder="1" applyAlignment="1" applyProtection="1">
      <alignment horizontal="right"/>
    </xf>
    <xf numFmtId="0" fontId="18" fillId="0" borderId="46" xfId="0" applyFont="1" applyBorder="1" applyAlignment="1">
      <alignment horizontal="center" vertical="center" wrapText="1"/>
    </xf>
    <xf numFmtId="0" fontId="18" fillId="0" borderId="24" xfId="0" applyFont="1" applyBorder="1" applyAlignment="1">
      <alignment horizontal="center" vertical="center" wrapText="1"/>
    </xf>
    <xf numFmtId="0" fontId="25" fillId="0" borderId="1" xfId="0" applyFont="1" applyBorder="1" applyAlignment="1">
      <alignment horizontal="center" vertical="center"/>
    </xf>
    <xf numFmtId="0" fontId="25" fillId="0" borderId="56"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89" xfId="0" applyFont="1" applyBorder="1" applyAlignment="1">
      <alignment horizontal="center" vertical="center"/>
    </xf>
    <xf numFmtId="0" fontId="25" fillId="0" borderId="14" xfId="0" applyFont="1" applyBorder="1" applyAlignment="1">
      <alignment horizontal="center" vertical="center"/>
    </xf>
    <xf numFmtId="0" fontId="25" fillId="0" borderId="44" xfId="0" applyFont="1" applyBorder="1" applyAlignment="1">
      <alignment horizontal="center" vertical="center"/>
    </xf>
    <xf numFmtId="0" fontId="20" fillId="0" borderId="0" xfId="0" applyFont="1" applyAlignment="1">
      <alignment horizontal="justify" vertical="center" wrapText="1"/>
    </xf>
    <xf numFmtId="0" fontId="18" fillId="0" borderId="0" xfId="0" applyFont="1" applyAlignment="1">
      <alignment horizontal="justify" vertical="center" wrapText="1"/>
    </xf>
    <xf numFmtId="164" fontId="25" fillId="0" borderId="13" xfId="0" applyNumberFormat="1" applyFont="1" applyBorder="1" applyAlignment="1">
      <alignment horizontal="center" vertical="center"/>
    </xf>
    <xf numFmtId="164" fontId="25" fillId="0" borderId="89" xfId="0" applyNumberFormat="1" applyFont="1" applyBorder="1" applyAlignment="1">
      <alignment horizontal="center" vertical="center"/>
    </xf>
    <xf numFmtId="0" fontId="25" fillId="2" borderId="0" xfId="0" applyFont="1" applyFill="1" applyBorder="1" applyAlignment="1">
      <alignment vertical="top" wrapText="1"/>
    </xf>
    <xf numFmtId="0" fontId="25" fillId="2" borderId="8" xfId="0" applyFont="1" applyFill="1" applyBorder="1" applyAlignment="1">
      <alignment vertical="top" wrapText="1"/>
    </xf>
    <xf numFmtId="0" fontId="18" fillId="0" borderId="10" xfId="0" applyFont="1" applyBorder="1" applyAlignment="1">
      <alignment vertical="center"/>
    </xf>
    <xf numFmtId="0" fontId="18" fillId="0" borderId="36" xfId="0" applyFont="1" applyBorder="1" applyAlignment="1">
      <alignment vertical="center"/>
    </xf>
    <xf numFmtId="0" fontId="25" fillId="0" borderId="0" xfId="0" applyFont="1" applyAlignment="1">
      <alignment horizontal="left"/>
    </xf>
    <xf numFmtId="0" fontId="124" fillId="0" borderId="0" xfId="0" applyFont="1" applyAlignment="1">
      <alignment horizontal="left" vertical="center"/>
    </xf>
    <xf numFmtId="0" fontId="18" fillId="0" borderId="0" xfId="0" applyFont="1" applyBorder="1" applyAlignment="1">
      <alignment vertical="center"/>
    </xf>
    <xf numFmtId="0" fontId="18" fillId="0" borderId="23" xfId="0" applyFont="1" applyBorder="1" applyAlignment="1">
      <alignment vertical="center"/>
    </xf>
    <xf numFmtId="0" fontId="25" fillId="2" borderId="0" xfId="0" applyFont="1" applyFill="1" applyBorder="1" applyAlignment="1"/>
    <xf numFmtId="0" fontId="25" fillId="2" borderId="23" xfId="0" applyFont="1" applyFill="1" applyBorder="1" applyAlignment="1"/>
    <xf numFmtId="0" fontId="114" fillId="2" borderId="0" xfId="0" applyFont="1" applyFill="1" applyBorder="1" applyAlignment="1">
      <alignment vertical="top"/>
    </xf>
    <xf numFmtId="0" fontId="114" fillId="2" borderId="23" xfId="0" applyFont="1" applyFill="1" applyBorder="1" applyAlignment="1">
      <alignment vertical="top"/>
    </xf>
    <xf numFmtId="0" fontId="20" fillId="2" borderId="0" xfId="0" applyFont="1" applyFill="1" applyBorder="1" applyAlignment="1">
      <alignment horizontal="left" vertical="top" wrapText="1"/>
    </xf>
    <xf numFmtId="0" fontId="20" fillId="2" borderId="23" xfId="0" applyFont="1" applyFill="1" applyBorder="1" applyAlignment="1">
      <alignment horizontal="left" vertical="top" wrapText="1"/>
    </xf>
    <xf numFmtId="0" fontId="108" fillId="0" borderId="13" xfId="0" applyFont="1" applyBorder="1" applyAlignment="1">
      <alignment horizontal="center" vertical="center"/>
    </xf>
    <xf numFmtId="0" fontId="108" fillId="0" borderId="89" xfId="0" applyFont="1" applyBorder="1" applyAlignment="1">
      <alignment horizontal="center" vertical="center"/>
    </xf>
    <xf numFmtId="0" fontId="165" fillId="0" borderId="89" xfId="0" applyFont="1" applyBorder="1" applyAlignment="1">
      <alignment horizontal="center" vertical="center"/>
    </xf>
    <xf numFmtId="0" fontId="18" fillId="0" borderId="28" xfId="0" applyFont="1" applyBorder="1" applyAlignment="1">
      <alignment vertical="center"/>
    </xf>
    <xf numFmtId="0" fontId="18" fillId="0" borderId="84" xfId="0" applyFont="1" applyBorder="1" applyAlignment="1">
      <alignment vertical="center"/>
    </xf>
    <xf numFmtId="0" fontId="20" fillId="0" borderId="0" xfId="0" applyFont="1" applyAlignment="1">
      <alignment horizontal="justify" wrapText="1"/>
    </xf>
    <xf numFmtId="0" fontId="25" fillId="0" borderId="0" xfId="0" applyFont="1" applyAlignment="1">
      <alignment horizontal="justify" wrapText="1"/>
    </xf>
    <xf numFmtId="0" fontId="18" fillId="0" borderId="88" xfId="0" applyFont="1" applyBorder="1" applyAlignment="1">
      <alignment horizontal="center" vertical="center" wrapText="1"/>
    </xf>
    <xf numFmtId="0" fontId="18" fillId="0" borderId="101" xfId="0" applyFont="1" applyBorder="1" applyAlignment="1">
      <alignment horizontal="center" vertical="center" wrapText="1"/>
    </xf>
    <xf numFmtId="0" fontId="18" fillId="0" borderId="102" xfId="0" applyFont="1" applyBorder="1" applyAlignment="1">
      <alignment horizontal="center" vertical="center" wrapText="1"/>
    </xf>
    <xf numFmtId="0" fontId="18" fillId="0" borderId="0" xfId="0" applyFont="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00" xfId="0" applyFont="1" applyBorder="1" applyAlignment="1">
      <alignment horizontal="center" vertical="center" wrapText="1"/>
    </xf>
    <xf numFmtId="0" fontId="25" fillId="0" borderId="17"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1" xfId="0" applyFont="1" applyBorder="1" applyAlignment="1">
      <alignment wrapText="1"/>
    </xf>
    <xf numFmtId="0" fontId="18" fillId="0" borderId="46" xfId="0" applyFont="1" applyBorder="1" applyAlignment="1">
      <alignment wrapText="1"/>
    </xf>
    <xf numFmtId="0" fontId="18" fillId="0" borderId="14" xfId="0" applyFont="1" applyBorder="1" applyAlignment="1">
      <alignment wrapText="1"/>
    </xf>
    <xf numFmtId="0" fontId="18" fillId="0" borderId="52" xfId="0" applyFont="1" applyBorder="1" applyAlignment="1">
      <alignment wrapText="1"/>
    </xf>
    <xf numFmtId="0" fontId="25" fillId="0" borderId="44" xfId="0" applyFont="1" applyBorder="1" applyAlignment="1">
      <alignment horizontal="center" vertical="center" wrapText="1"/>
    </xf>
    <xf numFmtId="0" fontId="25" fillId="0" borderId="89" xfId="0" applyFont="1" applyBorder="1" applyAlignment="1">
      <alignment horizontal="center" vertical="center" wrapText="1"/>
    </xf>
    <xf numFmtId="49" fontId="18" fillId="0" borderId="83" xfId="0" applyNumberFormat="1" applyFont="1" applyBorder="1" applyAlignment="1">
      <alignment horizontal="center" vertical="center" wrapText="1"/>
    </xf>
    <xf numFmtId="49" fontId="18" fillId="0" borderId="49" xfId="0" applyNumberFormat="1" applyFont="1" applyBorder="1" applyAlignment="1">
      <alignment horizontal="center" vertical="center" wrapText="1"/>
    </xf>
    <xf numFmtId="49" fontId="1" fillId="0" borderId="49" xfId="0" applyNumberFormat="1" applyFont="1" applyBorder="1" applyAlignment="1">
      <alignment horizontal="center" vertical="center" wrapText="1"/>
    </xf>
    <xf numFmtId="0" fontId="18" fillId="0" borderId="42" xfId="0" applyFont="1" applyBorder="1" applyAlignment="1">
      <alignment horizontal="center" vertical="center"/>
    </xf>
    <xf numFmtId="0" fontId="25" fillId="0" borderId="101" xfId="0" applyFont="1" applyBorder="1" applyAlignment="1">
      <alignment horizontal="center" vertical="center" wrapText="1"/>
    </xf>
    <xf numFmtId="0" fontId="25" fillId="0" borderId="98" xfId="0" applyFont="1" applyBorder="1" applyAlignment="1">
      <alignment horizontal="center" vertical="center" wrapText="1"/>
    </xf>
    <xf numFmtId="0" fontId="124" fillId="0" borderId="0" xfId="0" applyFont="1" applyAlignment="1">
      <alignment horizontal="left" vertical="top" wrapText="1"/>
    </xf>
    <xf numFmtId="0" fontId="124" fillId="0" borderId="0" xfId="0" applyFont="1" applyAlignment="1">
      <alignment horizontal="left" vertical="top"/>
    </xf>
    <xf numFmtId="0" fontId="25" fillId="0" borderId="41" xfId="0" applyFont="1" applyBorder="1" applyAlignment="1">
      <alignment horizontal="center" vertical="center" wrapText="1"/>
    </xf>
    <xf numFmtId="0" fontId="163" fillId="0" borderId="0" xfId="0" applyFont="1" applyAlignment="1">
      <alignment horizontal="lef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0" xfId="0" applyFont="1" applyBorder="1" applyAlignment="1">
      <alignment horizontal="center" vertical="center" wrapText="1"/>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15" name="pole tekstowe 14">
          <a:extLst>
            <a:ext uri="{FF2B5EF4-FFF2-40B4-BE49-F238E27FC236}">
              <a16:creationId xmlns:a16="http://schemas.microsoft.com/office/drawing/2014/main" id="{51E399CA-DE56-48AF-8AD1-E83E7E4ABFE4}"/>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16" name="pole tekstowe 15">
          <a:extLst>
            <a:ext uri="{FF2B5EF4-FFF2-40B4-BE49-F238E27FC236}">
              <a16:creationId xmlns:a16="http://schemas.microsoft.com/office/drawing/2014/main" id="{3303F0D3-2D28-4C63-A6E4-B3E361F9B83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17" name="pole tekstowe 16">
          <a:extLst>
            <a:ext uri="{FF2B5EF4-FFF2-40B4-BE49-F238E27FC236}">
              <a16:creationId xmlns:a16="http://schemas.microsoft.com/office/drawing/2014/main" id="{466167E1-AAEC-48E7-AE0E-2B203179FF6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18" name="pole tekstowe 17">
          <a:extLst>
            <a:ext uri="{FF2B5EF4-FFF2-40B4-BE49-F238E27FC236}">
              <a16:creationId xmlns:a16="http://schemas.microsoft.com/office/drawing/2014/main" id="{E549C3EF-D962-4AE5-93BD-1872FE3F48FB}"/>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19" name="pole tekstowe 18">
          <a:extLst>
            <a:ext uri="{FF2B5EF4-FFF2-40B4-BE49-F238E27FC236}">
              <a16:creationId xmlns:a16="http://schemas.microsoft.com/office/drawing/2014/main" id="{A44CA078-A341-4131-BD99-95CE145CC85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0" name="pole tekstowe 19">
          <a:extLst>
            <a:ext uri="{FF2B5EF4-FFF2-40B4-BE49-F238E27FC236}">
              <a16:creationId xmlns:a16="http://schemas.microsoft.com/office/drawing/2014/main" id="{5C2712B9-31C5-45B2-B9E5-083E86CF7140}"/>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1" name="pole tekstowe 20">
          <a:extLst>
            <a:ext uri="{FF2B5EF4-FFF2-40B4-BE49-F238E27FC236}">
              <a16:creationId xmlns:a16="http://schemas.microsoft.com/office/drawing/2014/main" id="{0744D9CE-E885-479C-AA91-4C03F97DE91D}"/>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2" name="pole tekstowe 21">
          <a:extLst>
            <a:ext uri="{FF2B5EF4-FFF2-40B4-BE49-F238E27FC236}">
              <a16:creationId xmlns:a16="http://schemas.microsoft.com/office/drawing/2014/main" id="{6693E455-F2A9-4CCB-B998-556C184D4D8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3" name="pole tekstowe 22">
          <a:extLst>
            <a:ext uri="{FF2B5EF4-FFF2-40B4-BE49-F238E27FC236}">
              <a16:creationId xmlns:a16="http://schemas.microsoft.com/office/drawing/2014/main" id="{C55CF32C-B608-4489-9E1A-E28D3B3360AA}"/>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4" name="pole tekstowe 23">
          <a:extLst>
            <a:ext uri="{FF2B5EF4-FFF2-40B4-BE49-F238E27FC236}">
              <a16:creationId xmlns:a16="http://schemas.microsoft.com/office/drawing/2014/main" id="{638BA431-D772-46FB-9326-131E99E27DA1}"/>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5" name="pole tekstowe 24">
          <a:extLst>
            <a:ext uri="{FF2B5EF4-FFF2-40B4-BE49-F238E27FC236}">
              <a16:creationId xmlns:a16="http://schemas.microsoft.com/office/drawing/2014/main" id="{F86DC333-6E53-4848-BF11-A26C231B8FE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6" name="pole tekstowe 25">
          <a:extLst>
            <a:ext uri="{FF2B5EF4-FFF2-40B4-BE49-F238E27FC236}">
              <a16:creationId xmlns:a16="http://schemas.microsoft.com/office/drawing/2014/main" id="{BB39E859-4FFC-46BA-8013-B83418DA4C0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7" name="pole tekstowe 26">
          <a:extLst>
            <a:ext uri="{FF2B5EF4-FFF2-40B4-BE49-F238E27FC236}">
              <a16:creationId xmlns:a16="http://schemas.microsoft.com/office/drawing/2014/main" id="{3BD81D60-A47C-4453-94AE-1E239775D72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8" name="pole tekstowe 27">
          <a:extLst>
            <a:ext uri="{FF2B5EF4-FFF2-40B4-BE49-F238E27FC236}">
              <a16:creationId xmlns:a16="http://schemas.microsoft.com/office/drawing/2014/main" id="{8F60E3A3-0D54-4028-9F7B-D60D1817B5E4}"/>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29" name="pole tekstowe 28">
          <a:extLst>
            <a:ext uri="{FF2B5EF4-FFF2-40B4-BE49-F238E27FC236}">
              <a16:creationId xmlns:a16="http://schemas.microsoft.com/office/drawing/2014/main" id="{427652F6-119C-49BD-9824-598B4CE39E5C}"/>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0" name="pole tekstowe 29">
          <a:extLst>
            <a:ext uri="{FF2B5EF4-FFF2-40B4-BE49-F238E27FC236}">
              <a16:creationId xmlns:a16="http://schemas.microsoft.com/office/drawing/2014/main" id="{C2A62801-9902-4869-B014-C187BE575DE2}"/>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1" name="pole tekstowe 30">
          <a:extLst>
            <a:ext uri="{FF2B5EF4-FFF2-40B4-BE49-F238E27FC236}">
              <a16:creationId xmlns:a16="http://schemas.microsoft.com/office/drawing/2014/main" id="{05C7E039-3780-4B12-A752-B8EF0B3F2B27}"/>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2" name="pole tekstowe 31">
          <a:extLst>
            <a:ext uri="{FF2B5EF4-FFF2-40B4-BE49-F238E27FC236}">
              <a16:creationId xmlns:a16="http://schemas.microsoft.com/office/drawing/2014/main" id="{84E3881A-4B78-4E50-BAEA-DCDB7A201E8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3" name="pole tekstowe 32">
          <a:extLst>
            <a:ext uri="{FF2B5EF4-FFF2-40B4-BE49-F238E27FC236}">
              <a16:creationId xmlns:a16="http://schemas.microsoft.com/office/drawing/2014/main" id="{283E4250-2F2D-4D53-8E80-A26C3AFBC6C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4" name="pole tekstowe 33">
          <a:extLst>
            <a:ext uri="{FF2B5EF4-FFF2-40B4-BE49-F238E27FC236}">
              <a16:creationId xmlns:a16="http://schemas.microsoft.com/office/drawing/2014/main" id="{7858D9D9-69E7-43A3-964B-14D929B20E76}"/>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5" name="pole tekstowe 34">
          <a:extLst>
            <a:ext uri="{FF2B5EF4-FFF2-40B4-BE49-F238E27FC236}">
              <a16:creationId xmlns:a16="http://schemas.microsoft.com/office/drawing/2014/main" id="{9A684CDA-897A-4AA5-85BB-BED2120FC85E}"/>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6" name="pole tekstowe 35">
          <a:extLst>
            <a:ext uri="{FF2B5EF4-FFF2-40B4-BE49-F238E27FC236}">
              <a16:creationId xmlns:a16="http://schemas.microsoft.com/office/drawing/2014/main" id="{51E442F4-4594-4BD2-A4EA-357C46058C5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7" name="pole tekstowe 36">
          <a:extLst>
            <a:ext uri="{FF2B5EF4-FFF2-40B4-BE49-F238E27FC236}">
              <a16:creationId xmlns:a16="http://schemas.microsoft.com/office/drawing/2014/main" id="{2E2F575B-F2CA-4595-8F90-1290493D8278}"/>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24</xdr:row>
      <xdr:rowOff>0</xdr:rowOff>
    </xdr:from>
    <xdr:ext cx="184731" cy="264560"/>
    <xdr:sp macro="" textlink="">
      <xdr:nvSpPr>
        <xdr:cNvPr id="38" name="pole tekstowe 37">
          <a:extLst>
            <a:ext uri="{FF2B5EF4-FFF2-40B4-BE49-F238E27FC236}">
              <a16:creationId xmlns:a16="http://schemas.microsoft.com/office/drawing/2014/main" id="{03E14E72-CD5C-47BE-879B-A2E931F9F8E9}"/>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6" name="pole tekstowe 5">
          <a:extLst>
            <a:ext uri="{FF2B5EF4-FFF2-40B4-BE49-F238E27FC236}">
              <a16:creationId xmlns:a16="http://schemas.microsoft.com/office/drawing/2014/main" id="{30F28D6C-9C09-43FF-880B-6A6A4CBACAF7}"/>
            </a:ext>
          </a:extLst>
        </xdr:cNvPr>
        <xdr:cNvSpPr txBox="1"/>
      </xdr:nvSpPr>
      <xdr:spPr>
        <a:xfrm>
          <a:off x="1554480" y="307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 name="pole tekstowe 8">
          <a:extLst>
            <a:ext uri="{FF2B5EF4-FFF2-40B4-BE49-F238E27FC236}">
              <a16:creationId xmlns:a16="http://schemas.microsoft.com/office/drawing/2014/main" id="{230F2EBE-2B00-44A7-BE34-2A75E9FF6E7B}"/>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0" name="pole tekstowe 9">
          <a:extLst>
            <a:ext uri="{FF2B5EF4-FFF2-40B4-BE49-F238E27FC236}">
              <a16:creationId xmlns:a16="http://schemas.microsoft.com/office/drawing/2014/main" id="{E58B4EF2-63DC-416E-97DD-F27AF96DAF88}"/>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1" name="pole tekstowe 10">
          <a:extLst>
            <a:ext uri="{FF2B5EF4-FFF2-40B4-BE49-F238E27FC236}">
              <a16:creationId xmlns:a16="http://schemas.microsoft.com/office/drawing/2014/main" id="{1CB0AB2E-DA9E-4D7B-82BE-C0418FBD29A6}"/>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6" name="pole tekstowe 5">
          <a:extLst>
            <a:ext uri="{FF2B5EF4-FFF2-40B4-BE49-F238E27FC236}">
              <a16:creationId xmlns:a16="http://schemas.microsoft.com/office/drawing/2014/main" id="{E9D2E48C-E700-4C22-A747-2B10A98E1F75}"/>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 name="pole tekstowe 6">
          <a:extLst>
            <a:ext uri="{FF2B5EF4-FFF2-40B4-BE49-F238E27FC236}">
              <a16:creationId xmlns:a16="http://schemas.microsoft.com/office/drawing/2014/main" id="{22A9D084-86D4-405C-8790-3BF52B9E38C4}"/>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 name="pole tekstowe 7">
          <a:extLst>
            <a:ext uri="{FF2B5EF4-FFF2-40B4-BE49-F238E27FC236}">
              <a16:creationId xmlns:a16="http://schemas.microsoft.com/office/drawing/2014/main" id="{98C3FAAB-D666-4042-8A2C-34FE291A85E2}"/>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 name="pole tekstowe 8">
          <a:extLst>
            <a:ext uri="{FF2B5EF4-FFF2-40B4-BE49-F238E27FC236}">
              <a16:creationId xmlns:a16="http://schemas.microsoft.com/office/drawing/2014/main" id="{6A9CE601-8D98-4A5D-8155-A70C182A80F4}"/>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0" name="pole tekstowe 9">
          <a:extLst>
            <a:ext uri="{FF2B5EF4-FFF2-40B4-BE49-F238E27FC236}">
              <a16:creationId xmlns:a16="http://schemas.microsoft.com/office/drawing/2014/main" id="{40737EA4-D234-4574-BF87-3EF98989040A}"/>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1" name="pole tekstowe 10">
          <a:extLst>
            <a:ext uri="{FF2B5EF4-FFF2-40B4-BE49-F238E27FC236}">
              <a16:creationId xmlns:a16="http://schemas.microsoft.com/office/drawing/2014/main" id="{11054D69-6FEE-4045-BE0B-691877EB0771}"/>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303.bin"/><Relationship Id="rId2" Type="http://schemas.openxmlformats.org/officeDocument/2006/relationships/printerSettings" Target="../printerSettings/printerSettings302.bin"/><Relationship Id="rId1" Type="http://schemas.openxmlformats.org/officeDocument/2006/relationships/printerSettings" Target="../printerSettings/printerSettings30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8"/>
  <sheetViews>
    <sheetView showGridLines="0" tabSelected="1" zoomScaleNormal="100" workbookViewId="0">
      <selection sqref="A1:B1"/>
    </sheetView>
  </sheetViews>
  <sheetFormatPr defaultRowHeight="15"/>
  <cols>
    <col min="1" max="1" width="11.7109375" style="18" customWidth="1"/>
    <col min="2" max="2" width="103.5703125" style="18" customWidth="1"/>
  </cols>
  <sheetData>
    <row r="1" spans="1:4">
      <c r="A1" s="1484" t="s">
        <v>0</v>
      </c>
      <c r="B1" s="1484"/>
    </row>
    <row r="2" spans="1:4">
      <c r="A2" s="1485" t="s">
        <v>1</v>
      </c>
      <c r="B2" s="1485"/>
    </row>
    <row r="3" spans="1:4" ht="26.25">
      <c r="A3" s="763"/>
      <c r="B3" s="1" t="s">
        <v>484</v>
      </c>
    </row>
    <row r="4" spans="1:4" ht="22.5">
      <c r="A4" s="407" t="s">
        <v>2</v>
      </c>
      <c r="B4" s="5" t="s">
        <v>485</v>
      </c>
      <c r="C4" s="171"/>
      <c r="D4" s="171"/>
    </row>
    <row r="5" spans="1:4" ht="22.5">
      <c r="A5" s="407" t="s">
        <v>3</v>
      </c>
      <c r="B5" s="5" t="s">
        <v>485</v>
      </c>
      <c r="C5" s="171"/>
      <c r="D5" s="171"/>
    </row>
    <row r="6" spans="1:4" ht="22.5">
      <c r="A6" s="407" t="s">
        <v>4</v>
      </c>
      <c r="B6" s="5" t="s">
        <v>485</v>
      </c>
      <c r="C6" s="171"/>
      <c r="D6" s="171"/>
    </row>
    <row r="7" spans="1:4" ht="22.5">
      <c r="A7" s="407" t="s">
        <v>5</v>
      </c>
      <c r="B7" s="5" t="s">
        <v>485</v>
      </c>
      <c r="C7" s="171"/>
      <c r="D7" s="171"/>
    </row>
    <row r="8" spans="1:4" ht="22.5">
      <c r="A8" s="407" t="s">
        <v>6</v>
      </c>
      <c r="B8" s="5" t="s">
        <v>485</v>
      </c>
      <c r="C8" s="171"/>
      <c r="D8" s="171"/>
    </row>
    <row r="9" spans="1:4" ht="27.6" customHeight="1">
      <c r="A9" s="2"/>
      <c r="B9" s="8" t="s">
        <v>486</v>
      </c>
      <c r="C9" s="171"/>
      <c r="D9" s="171"/>
    </row>
    <row r="10" spans="1:4" ht="22.5">
      <c r="A10" s="407" t="s">
        <v>7</v>
      </c>
      <c r="B10" s="5" t="s">
        <v>487</v>
      </c>
      <c r="C10" s="171"/>
      <c r="D10" s="171"/>
    </row>
    <row r="11" spans="1:4" ht="27.6" customHeight="1">
      <c r="A11" s="407"/>
      <c r="B11" s="6" t="s">
        <v>488</v>
      </c>
      <c r="C11" s="171"/>
      <c r="D11" s="171"/>
    </row>
    <row r="12" spans="1:4" ht="22.5">
      <c r="A12" s="407" t="s">
        <v>8</v>
      </c>
      <c r="B12" s="4" t="s">
        <v>489</v>
      </c>
      <c r="C12" s="171"/>
      <c r="D12" s="171"/>
    </row>
    <row r="13" spans="1:4" ht="22.5">
      <c r="A13" s="407" t="s">
        <v>9</v>
      </c>
      <c r="B13" s="5" t="s">
        <v>489</v>
      </c>
      <c r="C13" s="171"/>
      <c r="D13" s="171"/>
    </row>
    <row r="14" spans="1:4" ht="22.5">
      <c r="A14" s="407" t="s">
        <v>10</v>
      </c>
      <c r="B14" s="5" t="s">
        <v>489</v>
      </c>
      <c r="C14" s="171"/>
      <c r="D14" s="171"/>
    </row>
    <row r="15" spans="1:4" ht="22.5">
      <c r="A15" s="407" t="s">
        <v>11</v>
      </c>
      <c r="B15" s="5" t="s">
        <v>490</v>
      </c>
      <c r="C15" s="171"/>
      <c r="D15" s="171"/>
    </row>
    <row r="16" spans="1:4" ht="22.5">
      <c r="A16" s="407" t="s">
        <v>12</v>
      </c>
      <c r="B16" s="5" t="s">
        <v>490</v>
      </c>
      <c r="C16" s="171"/>
      <c r="D16" s="171"/>
    </row>
    <row r="17" spans="1:4" ht="22.5">
      <c r="A17" s="407" t="s">
        <v>13</v>
      </c>
      <c r="B17" s="5" t="s">
        <v>491</v>
      </c>
      <c r="C17" s="171"/>
      <c r="D17" s="171"/>
    </row>
    <row r="18" spans="1:4" ht="22.5">
      <c r="A18" s="407" t="s">
        <v>14</v>
      </c>
      <c r="B18" s="5" t="s">
        <v>491</v>
      </c>
      <c r="C18" s="171"/>
      <c r="D18" s="171"/>
    </row>
    <row r="19" spans="1:4" ht="22.5">
      <c r="A19" s="407" t="s">
        <v>15</v>
      </c>
      <c r="B19" s="5" t="s">
        <v>1450</v>
      </c>
      <c r="C19" s="171"/>
      <c r="D19" s="171"/>
    </row>
    <row r="20" spans="1:4" ht="33.75">
      <c r="A20" s="407" t="s">
        <v>16</v>
      </c>
      <c r="B20" s="5" t="s">
        <v>492</v>
      </c>
      <c r="C20" s="171"/>
      <c r="D20" s="171"/>
    </row>
    <row r="21" spans="1:4" ht="33.75">
      <c r="A21" s="407" t="s">
        <v>17</v>
      </c>
      <c r="B21" s="5" t="s">
        <v>493</v>
      </c>
      <c r="C21" s="171"/>
      <c r="D21" s="171"/>
    </row>
    <row r="22" spans="1:4" ht="22.5">
      <c r="A22" s="407" t="s">
        <v>18</v>
      </c>
      <c r="B22" s="5" t="s">
        <v>1421</v>
      </c>
      <c r="C22" s="171"/>
      <c r="D22" s="171"/>
    </row>
    <row r="23" spans="1:4" ht="22.5">
      <c r="A23" s="407" t="s">
        <v>19</v>
      </c>
      <c r="B23" s="5" t="s">
        <v>494</v>
      </c>
      <c r="C23" s="171"/>
      <c r="D23" s="171"/>
    </row>
    <row r="24" spans="1:4" ht="27.6" customHeight="1">
      <c r="A24" s="407"/>
      <c r="B24" s="6" t="s">
        <v>495</v>
      </c>
      <c r="C24" s="171"/>
      <c r="D24" s="171"/>
    </row>
    <row r="25" spans="1:4" ht="22.5">
      <c r="A25" s="407" t="s">
        <v>20</v>
      </c>
      <c r="B25" s="5" t="s">
        <v>496</v>
      </c>
      <c r="C25" s="171"/>
      <c r="D25" s="171"/>
    </row>
    <row r="26" spans="1:4" ht="22.5">
      <c r="A26" s="407" t="s">
        <v>21</v>
      </c>
      <c r="B26" s="5" t="s">
        <v>496</v>
      </c>
      <c r="C26" s="171"/>
      <c r="D26" s="171"/>
    </row>
    <row r="27" spans="1:4" ht="22.5">
      <c r="A27" s="407" t="s">
        <v>22</v>
      </c>
      <c r="B27" s="5" t="s">
        <v>497</v>
      </c>
      <c r="C27" s="171"/>
      <c r="D27" s="171"/>
    </row>
    <row r="28" spans="1:4" ht="27.6" customHeight="1">
      <c r="A28" s="407"/>
      <c r="B28" s="6" t="s">
        <v>1865</v>
      </c>
      <c r="C28" s="171"/>
      <c r="D28" s="171"/>
    </row>
    <row r="29" spans="1:4" ht="22.5">
      <c r="A29" s="407" t="s">
        <v>23</v>
      </c>
      <c r="B29" s="5" t="s">
        <v>498</v>
      </c>
      <c r="C29" s="171"/>
      <c r="D29" s="171"/>
    </row>
    <row r="30" spans="1:4" ht="22.5">
      <c r="A30" s="407" t="s">
        <v>24</v>
      </c>
      <c r="B30" s="5" t="s">
        <v>498</v>
      </c>
      <c r="C30" s="171"/>
      <c r="D30" s="171"/>
    </row>
    <row r="31" spans="1:4" ht="45">
      <c r="A31" s="468" t="s">
        <v>25</v>
      </c>
      <c r="B31" s="5" t="s">
        <v>499</v>
      </c>
      <c r="C31" s="171"/>
      <c r="D31" s="171"/>
    </row>
    <row r="32" spans="1:4" ht="45">
      <c r="A32" s="468" t="s">
        <v>26</v>
      </c>
      <c r="B32" s="5" t="s">
        <v>500</v>
      </c>
      <c r="C32" s="171"/>
      <c r="D32" s="171"/>
    </row>
    <row r="33" spans="1:4" ht="45">
      <c r="A33" s="468" t="s">
        <v>27</v>
      </c>
      <c r="B33" s="5" t="s">
        <v>501</v>
      </c>
      <c r="C33" s="171"/>
      <c r="D33" s="171"/>
    </row>
    <row r="34" spans="1:4" ht="22.5">
      <c r="A34" s="468" t="s">
        <v>28</v>
      </c>
      <c r="B34" s="5" t="s">
        <v>502</v>
      </c>
      <c r="C34" s="171"/>
      <c r="D34" s="171"/>
    </row>
    <row r="35" spans="1:4" ht="22.5">
      <c r="A35" s="468" t="s">
        <v>29</v>
      </c>
      <c r="B35" s="5" t="s">
        <v>502</v>
      </c>
      <c r="C35" s="171"/>
      <c r="D35" s="171"/>
    </row>
    <row r="36" spans="1:4" ht="22.5">
      <c r="A36" s="468" t="s">
        <v>30</v>
      </c>
      <c r="B36" s="5" t="s">
        <v>502</v>
      </c>
      <c r="C36" s="171"/>
      <c r="D36" s="171"/>
    </row>
    <row r="37" spans="1:4" ht="22.5">
      <c r="A37" s="407" t="s">
        <v>31</v>
      </c>
      <c r="B37" s="5" t="s">
        <v>503</v>
      </c>
      <c r="C37" s="171"/>
      <c r="D37" s="171"/>
    </row>
    <row r="38" spans="1:4" ht="22.5">
      <c r="A38" s="407" t="s">
        <v>32</v>
      </c>
      <c r="B38" s="5" t="s">
        <v>504</v>
      </c>
      <c r="C38" s="171"/>
      <c r="D38" s="171"/>
    </row>
    <row r="39" spans="1:4" ht="22.5">
      <c r="A39" s="407" t="s">
        <v>33</v>
      </c>
      <c r="B39" s="5" t="s">
        <v>504</v>
      </c>
      <c r="C39" s="171"/>
      <c r="D39" s="171"/>
    </row>
    <row r="40" spans="1:4" ht="27.6" customHeight="1">
      <c r="A40" s="407"/>
      <c r="B40" s="6" t="s">
        <v>505</v>
      </c>
      <c r="C40" s="171"/>
      <c r="D40" s="171"/>
    </row>
    <row r="41" spans="1:4" ht="22.5">
      <c r="A41" s="407" t="s">
        <v>34</v>
      </c>
      <c r="B41" s="5" t="s">
        <v>506</v>
      </c>
      <c r="C41" s="171"/>
      <c r="D41" s="171"/>
    </row>
    <row r="42" spans="1:4" ht="22.5">
      <c r="A42" s="407" t="s">
        <v>1344</v>
      </c>
      <c r="B42" s="5" t="s">
        <v>507</v>
      </c>
      <c r="C42" s="171"/>
      <c r="D42" s="171"/>
    </row>
    <row r="43" spans="1:4" ht="22.5">
      <c r="A43" s="407" t="s">
        <v>35</v>
      </c>
      <c r="B43" s="5" t="s">
        <v>508</v>
      </c>
      <c r="C43" s="171"/>
      <c r="D43" s="171"/>
    </row>
    <row r="44" spans="1:4" ht="22.5">
      <c r="A44" s="407" t="s">
        <v>36</v>
      </c>
      <c r="B44" s="5" t="s">
        <v>509</v>
      </c>
      <c r="C44" s="171"/>
      <c r="D44" s="171"/>
    </row>
    <row r="45" spans="1:4" ht="27.6" customHeight="1">
      <c r="A45" s="407"/>
      <c r="B45" s="6" t="s">
        <v>510</v>
      </c>
      <c r="C45" s="171"/>
      <c r="D45" s="171"/>
    </row>
    <row r="46" spans="1:4" ht="22.5">
      <c r="A46" s="407" t="s">
        <v>1345</v>
      </c>
      <c r="B46" s="5" t="s">
        <v>511</v>
      </c>
      <c r="C46" s="171"/>
      <c r="D46" s="171"/>
    </row>
    <row r="47" spans="1:4" ht="22.5">
      <c r="A47" s="407" t="s">
        <v>1346</v>
      </c>
      <c r="B47" s="5" t="s">
        <v>511</v>
      </c>
      <c r="C47" s="171"/>
      <c r="D47" s="171"/>
    </row>
    <row r="48" spans="1:4" ht="22.5">
      <c r="A48" s="407" t="s">
        <v>1347</v>
      </c>
      <c r="B48" s="5" t="s">
        <v>512</v>
      </c>
      <c r="C48" s="171"/>
      <c r="D48" s="171"/>
    </row>
    <row r="49" spans="1:4" ht="27.6" customHeight="1">
      <c r="A49" s="407"/>
      <c r="B49" s="6" t="s">
        <v>513</v>
      </c>
      <c r="C49" s="171"/>
      <c r="D49" s="171"/>
    </row>
    <row r="50" spans="1:4" ht="22.5">
      <c r="A50" s="407" t="s">
        <v>1348</v>
      </c>
      <c r="B50" s="5" t="s">
        <v>514</v>
      </c>
      <c r="C50" s="171"/>
      <c r="D50" s="171"/>
    </row>
    <row r="51" spans="1:4" ht="22.5">
      <c r="A51" s="407" t="s">
        <v>1349</v>
      </c>
      <c r="B51" s="5" t="s">
        <v>514</v>
      </c>
      <c r="C51" s="171"/>
      <c r="D51" s="171"/>
    </row>
    <row r="52" spans="1:4" ht="22.5">
      <c r="A52" s="407" t="s">
        <v>37</v>
      </c>
      <c r="B52" s="5" t="s">
        <v>515</v>
      </c>
      <c r="C52" s="171"/>
      <c r="D52" s="171"/>
    </row>
    <row r="53" spans="1:4" ht="22.5">
      <c r="A53" s="407" t="s">
        <v>38</v>
      </c>
      <c r="B53" s="5" t="s">
        <v>515</v>
      </c>
      <c r="C53" s="171"/>
      <c r="D53" s="171"/>
    </row>
    <row r="54" spans="1:4" ht="27.6" customHeight="1">
      <c r="A54" s="407"/>
      <c r="B54" s="6" t="s">
        <v>516</v>
      </c>
      <c r="C54" s="171"/>
      <c r="D54" s="171"/>
    </row>
    <row r="55" spans="1:4" ht="22.5">
      <c r="A55" s="407" t="s">
        <v>39</v>
      </c>
      <c r="B55" s="5" t="s">
        <v>517</v>
      </c>
      <c r="C55" s="171"/>
      <c r="D55" s="171"/>
    </row>
    <row r="56" spans="1:4" ht="22.5">
      <c r="A56" s="407" t="s">
        <v>40</v>
      </c>
      <c r="B56" s="5" t="s">
        <v>517</v>
      </c>
      <c r="C56" s="171"/>
      <c r="D56" s="171"/>
    </row>
    <row r="57" spans="1:4" ht="22.5">
      <c r="A57" s="407" t="s">
        <v>41</v>
      </c>
      <c r="B57" s="5" t="s">
        <v>518</v>
      </c>
      <c r="C57" s="171"/>
      <c r="D57" s="171"/>
    </row>
    <row r="58" spans="1:4" ht="22.5">
      <c r="A58" s="407" t="s">
        <v>42</v>
      </c>
      <c r="B58" s="5" t="s">
        <v>518</v>
      </c>
      <c r="C58" s="171"/>
      <c r="D58" s="171"/>
    </row>
    <row r="59" spans="1:4" ht="22.5">
      <c r="A59" s="407" t="s">
        <v>1350</v>
      </c>
      <c r="B59" s="5" t="s">
        <v>518</v>
      </c>
      <c r="C59" s="171"/>
      <c r="D59" s="171"/>
    </row>
    <row r="60" spans="1:4" ht="22.5">
      <c r="A60" s="407" t="s">
        <v>1351</v>
      </c>
      <c r="B60" s="5" t="s">
        <v>519</v>
      </c>
      <c r="C60" s="171"/>
      <c r="D60" s="171"/>
    </row>
    <row r="61" spans="1:4" ht="25.5">
      <c r="A61" s="407"/>
      <c r="B61" s="6" t="s">
        <v>520</v>
      </c>
      <c r="C61" s="171"/>
      <c r="D61" s="171"/>
    </row>
    <row r="62" spans="1:4" ht="22.5">
      <c r="A62" s="468" t="s">
        <v>1352</v>
      </c>
      <c r="B62" s="5" t="s">
        <v>521</v>
      </c>
      <c r="C62" s="171"/>
      <c r="D62" s="171"/>
    </row>
    <row r="63" spans="1:4" ht="22.5">
      <c r="A63" s="468" t="s">
        <v>1353</v>
      </c>
      <c r="B63" s="5" t="s">
        <v>521</v>
      </c>
      <c r="C63" s="171"/>
      <c r="D63" s="171"/>
    </row>
    <row r="64" spans="1:4" ht="27.6" customHeight="1">
      <c r="A64" s="468"/>
      <c r="B64" s="6" t="s">
        <v>522</v>
      </c>
      <c r="C64" s="171"/>
      <c r="D64" s="171"/>
    </row>
    <row r="65" spans="1:4" ht="22.5">
      <c r="A65" s="469" t="s">
        <v>43</v>
      </c>
      <c r="B65" s="5" t="s">
        <v>523</v>
      </c>
      <c r="C65" s="171"/>
      <c r="D65" s="171"/>
    </row>
    <row r="66" spans="1:4" ht="22.5">
      <c r="A66" s="469" t="s">
        <v>44</v>
      </c>
      <c r="B66" s="5" t="s">
        <v>524</v>
      </c>
      <c r="C66" s="171"/>
      <c r="D66" s="171"/>
    </row>
    <row r="67" spans="1:4" ht="27.6" customHeight="1">
      <c r="A67" s="469"/>
      <c r="B67" s="6" t="s">
        <v>525</v>
      </c>
      <c r="C67" s="171"/>
      <c r="D67" s="171"/>
    </row>
    <row r="68" spans="1:4" ht="22.5">
      <c r="A68" s="468" t="s">
        <v>45</v>
      </c>
      <c r="B68" s="5" t="s">
        <v>526</v>
      </c>
      <c r="C68" s="171"/>
      <c r="D68" s="171"/>
    </row>
    <row r="69" spans="1:4" ht="22.5">
      <c r="A69" s="468" t="s">
        <v>46</v>
      </c>
      <c r="B69" s="5" t="s">
        <v>526</v>
      </c>
      <c r="C69" s="171"/>
      <c r="D69" s="171"/>
    </row>
    <row r="70" spans="1:4" ht="22.5">
      <c r="A70" s="468" t="s">
        <v>1354</v>
      </c>
      <c r="B70" s="5" t="s">
        <v>526</v>
      </c>
      <c r="C70" s="171"/>
      <c r="D70" s="171"/>
    </row>
    <row r="71" spans="1:4" ht="22.5">
      <c r="A71" s="468" t="s">
        <v>1355</v>
      </c>
      <c r="B71" s="5" t="s">
        <v>526</v>
      </c>
      <c r="C71" s="171"/>
      <c r="D71" s="171"/>
    </row>
    <row r="72" spans="1:4" ht="22.5">
      <c r="A72" s="468" t="s">
        <v>1356</v>
      </c>
      <c r="B72" s="5" t="s">
        <v>526</v>
      </c>
      <c r="C72" s="171"/>
      <c r="D72" s="171"/>
    </row>
    <row r="73" spans="1:4" ht="25.5">
      <c r="A73" s="6"/>
      <c r="B73" s="6" t="s">
        <v>527</v>
      </c>
      <c r="C73" s="171"/>
      <c r="D73" s="171"/>
    </row>
    <row r="74" spans="1:4" ht="23.25" customHeight="1">
      <c r="A74" s="468" t="s">
        <v>1357</v>
      </c>
      <c r="B74" s="5" t="s">
        <v>1588</v>
      </c>
      <c r="C74" s="344"/>
      <c r="D74" s="171"/>
    </row>
    <row r="75" spans="1:4" ht="25.5">
      <c r="A75" s="407"/>
      <c r="B75" s="6" t="s">
        <v>528</v>
      </c>
      <c r="C75" s="171"/>
      <c r="D75" s="171"/>
    </row>
    <row r="76" spans="1:4" ht="22.5">
      <c r="A76" s="407" t="s">
        <v>1358</v>
      </c>
      <c r="B76" s="5" t="s">
        <v>529</v>
      </c>
      <c r="C76" s="171"/>
      <c r="D76" s="171"/>
    </row>
    <row r="77" spans="1:4" ht="22.5">
      <c r="A77" s="407" t="s">
        <v>1359</v>
      </c>
      <c r="B77" s="5" t="s">
        <v>530</v>
      </c>
      <c r="C77" s="171"/>
      <c r="D77" s="171"/>
    </row>
    <row r="78" spans="1:4" ht="22.5">
      <c r="A78" s="407" t="s">
        <v>47</v>
      </c>
      <c r="B78" s="5" t="s">
        <v>531</v>
      </c>
      <c r="C78" s="171"/>
      <c r="D78" s="171"/>
    </row>
    <row r="79" spans="1:4" ht="22.5">
      <c r="A79" s="407" t="s">
        <v>48</v>
      </c>
      <c r="B79" s="5" t="s">
        <v>531</v>
      </c>
      <c r="C79" s="171"/>
      <c r="D79" s="171"/>
    </row>
    <row r="80" spans="1:4" ht="25.5">
      <c r="A80" s="407"/>
      <c r="B80" s="6" t="s">
        <v>532</v>
      </c>
      <c r="C80" s="171"/>
      <c r="D80" s="171"/>
    </row>
    <row r="81" spans="1:4" ht="22.5">
      <c r="A81" s="468" t="s">
        <v>49</v>
      </c>
      <c r="B81" s="5" t="s">
        <v>1441</v>
      </c>
      <c r="C81" s="171"/>
      <c r="D81" s="171"/>
    </row>
    <row r="82" spans="1:4" ht="22.5">
      <c r="A82" s="470" t="s">
        <v>1360</v>
      </c>
      <c r="B82" s="5" t="s">
        <v>1441</v>
      </c>
      <c r="C82" s="171"/>
      <c r="D82" s="171"/>
    </row>
    <row r="83" spans="1:4" ht="22.5">
      <c r="A83" s="470" t="s">
        <v>50</v>
      </c>
      <c r="B83" s="5" t="s">
        <v>1441</v>
      </c>
      <c r="C83" s="171"/>
      <c r="D83" s="171"/>
    </row>
    <row r="84" spans="1:4" ht="22.5">
      <c r="A84" s="470" t="s">
        <v>1361</v>
      </c>
      <c r="B84" s="5" t="s">
        <v>1441</v>
      </c>
      <c r="C84" s="171"/>
      <c r="D84" s="171"/>
    </row>
    <row r="85" spans="1:4" ht="22.5">
      <c r="A85" s="470" t="s">
        <v>1362</v>
      </c>
      <c r="B85" s="5" t="s">
        <v>1441</v>
      </c>
      <c r="C85" s="171"/>
      <c r="D85" s="171"/>
    </row>
    <row r="86" spans="1:4" ht="22.5">
      <c r="A86" s="470" t="s">
        <v>1363</v>
      </c>
      <c r="B86" s="5" t="s">
        <v>1441</v>
      </c>
      <c r="C86" s="171"/>
      <c r="D86" s="171"/>
    </row>
    <row r="87" spans="1:4" ht="22.5">
      <c r="A87" s="468" t="s">
        <v>51</v>
      </c>
      <c r="B87" s="5" t="s">
        <v>1693</v>
      </c>
      <c r="C87" s="171"/>
      <c r="D87" s="171"/>
    </row>
    <row r="88" spans="1:4" ht="22.5">
      <c r="A88" s="468" t="s">
        <v>52</v>
      </c>
      <c r="B88" s="5" t="s">
        <v>1693</v>
      </c>
      <c r="C88" s="171"/>
      <c r="D88" s="171"/>
    </row>
    <row r="89" spans="1:4" ht="22.5">
      <c r="A89" s="407" t="s">
        <v>53</v>
      </c>
      <c r="B89" s="5" t="s">
        <v>1645</v>
      </c>
      <c r="C89" s="171"/>
      <c r="D89" s="171"/>
    </row>
    <row r="90" spans="1:4" ht="22.5">
      <c r="A90" s="407" t="s">
        <v>54</v>
      </c>
      <c r="B90" s="5" t="s">
        <v>1645</v>
      </c>
      <c r="C90" s="171"/>
      <c r="D90" s="171"/>
    </row>
    <row r="91" spans="1:4" ht="22.5">
      <c r="A91" s="407" t="s">
        <v>55</v>
      </c>
      <c r="B91" s="5" t="s">
        <v>1646</v>
      </c>
      <c r="C91" s="171"/>
      <c r="D91" s="171"/>
    </row>
    <row r="92" spans="1:4" ht="22.5">
      <c r="A92" s="407" t="s">
        <v>56</v>
      </c>
      <c r="B92" s="5" t="s">
        <v>1646</v>
      </c>
      <c r="C92" s="171"/>
      <c r="D92" s="171"/>
    </row>
    <row r="93" spans="1:4" ht="22.5">
      <c r="A93" s="407" t="s">
        <v>57</v>
      </c>
      <c r="B93" s="5" t="s">
        <v>1647</v>
      </c>
      <c r="C93" s="171"/>
      <c r="D93" s="171"/>
    </row>
    <row r="94" spans="1:4" ht="22.5">
      <c r="A94" s="407" t="s">
        <v>58</v>
      </c>
      <c r="B94" s="5" t="s">
        <v>1647</v>
      </c>
      <c r="C94" s="171"/>
      <c r="D94" s="171"/>
    </row>
    <row r="95" spans="1:4" ht="22.5">
      <c r="A95" s="407" t="s">
        <v>59</v>
      </c>
      <c r="B95" s="5" t="s">
        <v>1648</v>
      </c>
      <c r="C95" s="171"/>
      <c r="D95" s="171"/>
    </row>
    <row r="96" spans="1:4" ht="22.5">
      <c r="A96" s="407" t="s">
        <v>60</v>
      </c>
      <c r="B96" s="5" t="s">
        <v>1649</v>
      </c>
      <c r="C96" s="171"/>
      <c r="D96" s="171"/>
    </row>
    <row r="97" spans="1:4" ht="22.5">
      <c r="A97" s="407" t="s">
        <v>61</v>
      </c>
      <c r="B97" s="5" t="s">
        <v>1650</v>
      </c>
      <c r="C97" s="171"/>
      <c r="D97" s="171"/>
    </row>
    <row r="98" spans="1:4" ht="22.5">
      <c r="A98" s="407" t="s">
        <v>62</v>
      </c>
      <c r="B98" s="5" t="s">
        <v>1651</v>
      </c>
      <c r="C98" s="171"/>
      <c r="D98" s="171"/>
    </row>
    <row r="99" spans="1:4" ht="22.5">
      <c r="A99" s="407" t="s">
        <v>63</v>
      </c>
      <c r="B99" s="5" t="s">
        <v>1652</v>
      </c>
      <c r="C99" s="171"/>
      <c r="D99" s="171"/>
    </row>
    <row r="100" spans="1:4" ht="22.5">
      <c r="A100" s="407" t="s">
        <v>64</v>
      </c>
      <c r="B100" s="5" t="s">
        <v>1653</v>
      </c>
      <c r="C100" s="171"/>
      <c r="D100" s="171"/>
    </row>
    <row r="101" spans="1:4" ht="22.5">
      <c r="A101" s="407" t="s">
        <v>65</v>
      </c>
      <c r="B101" s="5" t="s">
        <v>1654</v>
      </c>
      <c r="C101" s="171"/>
      <c r="D101" s="171"/>
    </row>
    <row r="102" spans="1:4" ht="22.5">
      <c r="A102" s="407" t="s">
        <v>66</v>
      </c>
      <c r="B102" s="5" t="s">
        <v>1654</v>
      </c>
      <c r="C102" s="171"/>
      <c r="D102" s="171"/>
    </row>
    <row r="103" spans="1:4" ht="22.5">
      <c r="A103" s="407" t="s">
        <v>67</v>
      </c>
      <c r="B103" s="5" t="s">
        <v>1655</v>
      </c>
      <c r="C103" s="171"/>
      <c r="D103" s="171"/>
    </row>
    <row r="104" spans="1:4" ht="22.5">
      <c r="A104" s="407" t="s">
        <v>1364</v>
      </c>
      <c r="B104" s="5" t="s">
        <v>1656</v>
      </c>
      <c r="C104" s="171"/>
      <c r="D104" s="171"/>
    </row>
    <row r="105" spans="1:4" ht="22.5">
      <c r="A105" s="407" t="s">
        <v>68</v>
      </c>
      <c r="B105" s="5" t="s">
        <v>1656</v>
      </c>
      <c r="C105" s="171"/>
      <c r="D105" s="171"/>
    </row>
    <row r="106" spans="1:4" ht="22.5">
      <c r="A106" s="407" t="s">
        <v>1365</v>
      </c>
      <c r="B106" s="5" t="s">
        <v>1656</v>
      </c>
      <c r="C106" s="171"/>
      <c r="D106" s="171"/>
    </row>
    <row r="107" spans="1:4" ht="25.5">
      <c r="A107" s="407"/>
      <c r="B107" s="6" t="s">
        <v>1866</v>
      </c>
      <c r="C107" s="171"/>
      <c r="D107" s="171"/>
    </row>
    <row r="108" spans="1:4" ht="22.5">
      <c r="A108" s="468" t="s">
        <v>69</v>
      </c>
      <c r="B108" s="5" t="s">
        <v>533</v>
      </c>
      <c r="C108" s="171"/>
      <c r="D108" s="171"/>
    </row>
    <row r="109" spans="1:4" ht="22.5">
      <c r="A109" s="468" t="s">
        <v>70</v>
      </c>
      <c r="B109" s="5" t="s">
        <v>533</v>
      </c>
      <c r="C109" s="171"/>
      <c r="D109" s="171"/>
    </row>
    <row r="110" spans="1:4" ht="22.5">
      <c r="A110" s="468" t="s">
        <v>1366</v>
      </c>
      <c r="B110" s="5" t="s">
        <v>533</v>
      </c>
      <c r="C110" s="171"/>
      <c r="D110" s="171"/>
    </row>
    <row r="111" spans="1:4" ht="22.5">
      <c r="A111" s="468" t="s">
        <v>1367</v>
      </c>
      <c r="B111" s="5" t="s">
        <v>533</v>
      </c>
      <c r="C111" s="171"/>
      <c r="D111" s="171"/>
    </row>
    <row r="112" spans="1:4" ht="22.5">
      <c r="A112" s="468" t="s">
        <v>71</v>
      </c>
      <c r="B112" s="5" t="s">
        <v>534</v>
      </c>
      <c r="C112" s="171"/>
      <c r="D112" s="171"/>
    </row>
    <row r="113" spans="1:4" ht="22.5">
      <c r="A113" s="468" t="s">
        <v>72</v>
      </c>
      <c r="B113" s="5" t="s">
        <v>534</v>
      </c>
      <c r="C113" s="171"/>
      <c r="D113" s="171"/>
    </row>
    <row r="114" spans="1:4" ht="22.5">
      <c r="A114" s="468" t="s">
        <v>73</v>
      </c>
      <c r="B114" s="5" t="s">
        <v>534</v>
      </c>
      <c r="C114" s="171"/>
      <c r="D114" s="171"/>
    </row>
    <row r="115" spans="1:4" ht="22.5">
      <c r="A115" s="468" t="s">
        <v>74</v>
      </c>
      <c r="B115" s="5" t="s">
        <v>534</v>
      </c>
      <c r="C115" s="171"/>
      <c r="D115" s="171"/>
    </row>
    <row r="116" spans="1:4" ht="22.5">
      <c r="A116" s="468" t="s">
        <v>1368</v>
      </c>
      <c r="B116" s="5" t="s">
        <v>534</v>
      </c>
      <c r="C116" s="171"/>
      <c r="D116" s="171"/>
    </row>
    <row r="117" spans="1:4" ht="22.5">
      <c r="A117" s="468" t="s">
        <v>1369</v>
      </c>
      <c r="B117" s="5" t="s">
        <v>534</v>
      </c>
      <c r="C117" s="171"/>
      <c r="D117" s="171"/>
    </row>
    <row r="118" spans="1:4" ht="22.5">
      <c r="A118" s="468" t="s">
        <v>1370</v>
      </c>
      <c r="B118" s="5" t="s">
        <v>534</v>
      </c>
      <c r="C118" s="171"/>
      <c r="D118" s="171"/>
    </row>
  </sheetData>
  <customSheetViews>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4000000}"/>
    <hyperlink ref="B44" location="Tabl.20!A1" display="Tabl.20!A1" xr:uid="{00000000-0004-0000-0000-000005000000}"/>
    <hyperlink ref="B48" location="Tabl.22!A1" display="Tabl.22!A1" xr:uid="{00000000-0004-0000-0000-000006000000}"/>
    <hyperlink ref="B55" location="Tabl.25CZ.1!A1" display="Tabl.25CZ.1!A1" xr:uid="{00000000-0004-0000-0000-000007000000}"/>
    <hyperlink ref="B60" location="Tabl.27!A1" display="Tabl.27!A1" xr:uid="{00000000-0004-0000-0000-000008000000}"/>
    <hyperlink ref="B10" location="Tabl.2!A1" display="Tabl.2!A1" xr:uid="{00000000-0004-0000-0000-000009000000}"/>
    <hyperlink ref="B20" location="Tabl.7CZ.1!A1" display="Tabl.7CZ.1!A1" xr:uid="{00000000-0004-0000-0000-00000A000000}"/>
    <hyperlink ref="B22" location="Tabl.8!A1" display="Tabl.8!A1" xr:uid="{00000000-0004-0000-0000-00000B000000}"/>
    <hyperlink ref="B23" location="Tabl.9!A1" display="Tabl.9!A1" xr:uid="{00000000-0004-0000-0000-00000C000000}"/>
    <hyperlink ref="B27" location="Tabl.11.!B33" display="Tabl.11.!B33" xr:uid="{00000000-0004-0000-0000-00000D000000}"/>
    <hyperlink ref="B29" location="Tabl.12CZ.1!A1" display="Tabl.12CZ.1!A1" xr:uid="{00000000-0004-0000-0000-00000E000000}"/>
    <hyperlink ref="B31" location="'Tabl. 13CZ.1'!A1" display="'Tabl. 13CZ.1'!A1" xr:uid="{00000000-0004-0000-0000-00000F000000}"/>
    <hyperlink ref="B32" location="'Tabl. 13CZ.2'!A1" display="'Tabl. 13CZ.2'!A1" xr:uid="{00000000-0004-0000-0000-000010000000}"/>
    <hyperlink ref="B33" location="'Tabl. 13CZ.3'!A1" display="'Tabl. 13CZ.3'!A1" xr:uid="{00000000-0004-0000-0000-000011000000}"/>
    <hyperlink ref="B34" location="'Tabl. 14CZ.1 '!A1" display="'Tabl. 14CZ.1 '!A1" xr:uid="{00000000-0004-0000-0000-000012000000}"/>
    <hyperlink ref="B38" location="Tabl.16CZ.1!A1" display="Tabl.16CZ.1!A1" xr:uid="{00000000-0004-0000-0000-000013000000}"/>
    <hyperlink ref="B41" location="Tabl.17!A1" display="Tabl.17!A1" xr:uid="{00000000-0004-0000-0000-000014000000}"/>
    <hyperlink ref="B46" location="Tabl.21CZ.1!A1" display="Tabl.21CZ.1!A1" xr:uid="{00000000-0004-0000-0000-000015000000}"/>
    <hyperlink ref="B76" location="Tabl.32CZ.1!A1" display="Tabl.32CZ.1!A1" xr:uid="{00000000-0004-0000-0000-000016000000}"/>
    <hyperlink ref="B78" location="Tabl.33CZ.1!A1" display="Tabl.33CZ.1!A1" xr:uid="{00000000-0004-0000-0000-000017000000}"/>
    <hyperlink ref="B50" location="Tabl.23CZ.1!A1" display="Tabl.23CZ.1!A1" xr:uid="{00000000-0004-0000-0000-000018000000}"/>
    <hyperlink ref="B52" location="Tabl.24CZ.1!A1" display="Tabl.24CZ.1!A1" xr:uid="{00000000-0004-0000-0000-000019000000}"/>
    <hyperlink ref="B62" location="Tabl.28CZ.1!A1" display="Tabl.28CZ.1!A1" xr:uid="{00000000-0004-0000-0000-00001A000000}"/>
    <hyperlink ref="B63" location="Tabl.28CZ.2!A1" display="Tabl.28CZ.2!A1" xr:uid="{00000000-0004-0000-0000-00001B000000}"/>
    <hyperlink ref="B65" location="Tabl.29CZ.1!A1" display="Tabl.29CZ.1!A1" xr:uid="{00000000-0004-0000-0000-00001C000000}"/>
    <hyperlink ref="B110" location="'Tabl. 44CZ.3'!A1" display="'Tabl. 44CZ.3'!A1" xr:uid="{00000000-0004-0000-0000-00001D000000}"/>
    <hyperlink ref="B111" location="'Tabl. 44CZ.4 '!A1" display="'Tabl. 44CZ.4 '!A1" xr:uid="{00000000-0004-0000-0000-00001E000000}"/>
    <hyperlink ref="B112" location="'Tabl. 45CZ.1'!A1" display="'Tabl. 45CZ.1'!A1" xr:uid="{00000000-0004-0000-0000-00001F000000}"/>
    <hyperlink ref="B113" location="'Tabl. 45CZ.2'!A1" display="'Tabl. 45CZ.2'!A1" xr:uid="{00000000-0004-0000-0000-000020000000}"/>
    <hyperlink ref="B114" location="'Tabl. 45CZ.3'!A1" display="'Tabl. 45CZ.3'!A1" xr:uid="{00000000-0004-0000-0000-000021000000}"/>
    <hyperlink ref="B115" location="'Tabl. 45CZ.4'!A1" display="'Tabl. 45CZ.4'!A1" xr:uid="{00000000-0004-0000-0000-000022000000}"/>
    <hyperlink ref="B116" location="'Tabl. 45CZ.5'!A1" display="'Tabl. 45CZ.5'!A1" xr:uid="{00000000-0004-0000-0000-000023000000}"/>
    <hyperlink ref="B117" location="'Tabl. 45CZ.6'!A1" display="'Tabl. 45CZ.6'!A1" xr:uid="{00000000-0004-0000-0000-000024000000}"/>
    <hyperlink ref="B35" location="Tabl.14CZ.2!A1" display="Tabl.14CZ.2!A1" xr:uid="{00000000-0004-0000-0000-000025000000}"/>
    <hyperlink ref="B36" location="Tabl.14CZ.3!A1" display="Tabl.14CZ.3!A1" xr:uid="{00000000-0004-0000-0000-000026000000}"/>
    <hyperlink ref="B57" location="Tabl.26CZ.1!A1" display="Tabl.26CZ.1!A1" xr:uid="{00000000-0004-0000-0000-000027000000}"/>
    <hyperlink ref="B6" location="Tabl.1CZ.3!L1" display="Tabl.1CZ.3!L1" xr:uid="{00000000-0004-0000-0000-000028000000}"/>
    <hyperlink ref="B7" location="Tabl.1CZ.4!K1" display="Tabl.1CZ.4!K1" xr:uid="{00000000-0004-0000-0000-000029000000}"/>
    <hyperlink ref="B8" location="Tabl.1CZ.5!G1" display="Tabl.1CZ.5!G1" xr:uid="{00000000-0004-0000-0000-00002A000000}"/>
    <hyperlink ref="B5" location="Tabl.1CZ.2!A1" display="Tabl.1CZ.2!A1" xr:uid="{00000000-0004-0000-0000-00002B000000}"/>
    <hyperlink ref="B4" location="Tabl.1CZ.1!A1" display="Tabl.1CZ.1!A1" xr:uid="{00000000-0004-0000-0000-00002C000000}"/>
    <hyperlink ref="B13" location="Tabl.3CZ.2!A1" display="Tabl.3CZ.2!A1" xr:uid="{00000000-0004-0000-0000-00002D000000}"/>
    <hyperlink ref="B16" location="Tabl.4CZ.2!A1" display="Tabl.4CZ.2!A1" xr:uid="{00000000-0004-0000-0000-00002E000000}"/>
    <hyperlink ref="B21" location="Tabl.7CZ.2!A1" display="Tabl.7CZ.2!A1" xr:uid="{00000000-0004-0000-0000-00002F000000}"/>
    <hyperlink ref="B26" location="Tabl.10CZ.2!A1" display="Tabl.10CZ.2!A1" xr:uid="{00000000-0004-0000-0000-000030000000}"/>
    <hyperlink ref="B30" location="Tabl.12CZ.2!A1" display="Tabl.12CZ.2!A1" xr:uid="{00000000-0004-0000-0000-000031000000}"/>
    <hyperlink ref="B39" location="Tabl.16CZ.2!A1" display="Tabl.16CZ.2!A1" xr:uid="{00000000-0004-0000-0000-000032000000}"/>
    <hyperlink ref="B47" location="Tabl.21CZ.2!A1" display="Tabl.21CZ.2!A1" xr:uid="{00000000-0004-0000-0000-000033000000}"/>
    <hyperlink ref="B77" location="Tabl.32CZ.2!A1" display="Tabl.32CZ.2!A1" xr:uid="{00000000-0004-0000-0000-000034000000}"/>
    <hyperlink ref="B79" location="Tabl.33CZ.2!A1" display="Tabl.33CZ.2!A1" xr:uid="{00000000-0004-0000-0000-000035000000}"/>
    <hyperlink ref="B51" location="Tabl.23CZ.2!A1" display="Tabl.23CZ.2!A1" xr:uid="{00000000-0004-0000-0000-000036000000}"/>
    <hyperlink ref="B53" location="Tabl.24CZ.2!A1" display="Tabl.24CZ.2!A1" xr:uid="{00000000-0004-0000-0000-000037000000}"/>
    <hyperlink ref="B56" location="Tabl.25CZ.2!A1" display="Tabl.25CZ.2!A1" xr:uid="{00000000-0004-0000-0000-000038000000}"/>
    <hyperlink ref="B58" location="Tabl.26CZ.2!A1" display="Tabl.26CZ.2!A1" xr:uid="{00000000-0004-0000-0000-000039000000}"/>
    <hyperlink ref="B66" location="Tabl.29CZ.2!A1" display="Tabl.29CZ.2!A1" xr:uid="{00000000-0004-0000-0000-00003A000000}"/>
    <hyperlink ref="B87" location="Tabl.35CZ.1!A1" display="Tabl.35CZ.1!A1" xr:uid="{00000000-0004-0000-0000-00003B000000}"/>
    <hyperlink ref="B89" location="Tabl.36CZ.1!A1" display="Tabl.36CZ.1!A1" xr:uid="{00000000-0004-0000-0000-00003C000000}"/>
    <hyperlink ref="B91" location="Tabl.37CZ.1!A1" display="Tabl.37CZ.1!A1" xr:uid="{00000000-0004-0000-0000-00003D000000}"/>
    <hyperlink ref="B95" location="Tabl.39CZ.1!A1" display="Tabl.39CZ.1!A1" xr:uid="{00000000-0004-0000-0000-00003E000000}"/>
    <hyperlink ref="B103" location="Tabl.43CZ.1!A1" display="Tabl.43CZ.1!A1" xr:uid="{00000000-0004-0000-0000-00003F000000}"/>
    <hyperlink ref="B104" location="'Tabl.43CZ.1A '!A1" display="'Tabl.43CZ.1A '!A1" xr:uid="{00000000-0004-0000-0000-000040000000}"/>
    <hyperlink ref="B105" location="Tabl.43CZ.2!A1" display="Tabl.43CZ.2!A1" xr:uid="{00000000-0004-0000-0000-000041000000}"/>
    <hyperlink ref="B106" location="Tabl.43CZ.2A!A1" display="Tabl.43CZ.2A!A1" xr:uid="{00000000-0004-0000-0000-000042000000}"/>
    <hyperlink ref="B101" location="'Tabl. 42CZ.1'!A1" display="'Tabl. 42CZ.1'!A1" xr:uid="{00000000-0004-0000-0000-000043000000}"/>
    <hyperlink ref="B37" location="Tabl.15!A1" display="Tabl.15!A1" xr:uid="{00000000-0004-0000-0000-000044000000}"/>
    <hyperlink ref="B97" location="Tabl.40CZ.1!A1" display="Tabl.40CZ.1!A1" xr:uid="{00000000-0004-0000-0000-000045000000}"/>
    <hyperlink ref="B118" location="'Tabl. 45CZ.7'!A1" display="'Tabl. 45CZ.7'!A1" xr:uid="{00000000-0004-0000-0000-000046000000}"/>
    <hyperlink ref="B18" location="Tabl.5CZ.2!A1" display="Tabl.5CZ.2!A1" xr:uid="{00000000-0004-0000-0000-000047000000}"/>
    <hyperlink ref="B14" location="Tabl.3CZ.3!A1" display="Tabl.3CZ.3!A1" xr:uid="{00000000-0004-0000-0000-000048000000}"/>
    <hyperlink ref="B59" location="Tabl.26CZ.3!A1" display="Tabl.26CZ.3!A1" xr:uid="{00000000-0004-0000-0000-000049000000}"/>
    <hyperlink ref="B93" location="Tabl.38CZ.1!A1" display="Tabl.38CZ.1!A1" xr:uid="{00000000-0004-0000-0000-00004A000000}"/>
    <hyperlink ref="B109" location="'Tabl. 44CZ.2'!A1" display="'Tabl. 44CZ.2'!A1" xr:uid="{00000000-0004-0000-0000-00004B000000}"/>
    <hyperlink ref="B108" location="'Tabl. 44CZ.1'!A1" display="'Tabl. 44CZ.1'!A1" xr:uid="{00000000-0004-0000-0000-00004C000000}"/>
    <hyperlink ref="B86" location="'Tabl. 34CZ.3 A'!A1" display="'Tabl. 34CZ.3 A'!A1" xr:uid="{00000000-0004-0000-0000-00004D000000}"/>
    <hyperlink ref="B90" location="Tabl.36CZ.2!A1" display="Tabl.36CZ.2!A1" xr:uid="{00000000-0004-0000-0000-00004E000000}"/>
    <hyperlink ref="B92" location="Tabl.37CZ.2!A1" display="Tabl.37CZ.2!A1" xr:uid="{00000000-0004-0000-0000-00004F000000}"/>
    <hyperlink ref="B94" location="Tabl.38CZ.2!A1" display="Tabl.38CZ.2!A1" xr:uid="{00000000-0004-0000-0000-000050000000}"/>
    <hyperlink ref="B98" location="Tabl.40CZ.2!A1" display="Tabl.40CZ.2!A1" xr:uid="{00000000-0004-0000-0000-000051000000}"/>
    <hyperlink ref="B100" location="Tabl.41CZ.2!A1" display="Tabl.41CZ.2!A1" xr:uid="{00000000-0004-0000-0000-000052000000}"/>
    <hyperlink ref="B102" location="'Tabl. 42CZ.2'!A1" display="'Tabl. 42CZ.2'!A1" xr:uid="{00000000-0004-0000-0000-000053000000}"/>
    <hyperlink ref="B80" location="Tabl.34CZ.1!A1" display="Tabl.34CZ.1!A1" xr:uid="{00000000-0004-0000-0000-000054000000}"/>
    <hyperlink ref="B107" location="'Tabl. 44CZ.1'!A1" display="'Tabl. 44CZ.1'!A1" xr:uid="{00000000-0004-0000-0000-000055000000}"/>
    <hyperlink ref="B99" location="Tabl.41CZ.1!A1" display="Tabl.41CZ.1!A1" xr:uid="{00000000-0004-0000-0000-000056000000}"/>
    <hyperlink ref="B82" location="'Tabl.34CZ.1 A'!A1" display="'Tabl.34CZ.1 A'!A1" xr:uid="{00000000-0004-0000-0000-000057000000}"/>
    <hyperlink ref="B85" location="'Tabl. 34CZ.3'!A1" display="'Tabl. 34CZ.3'!A1" xr:uid="{00000000-0004-0000-0000-000058000000}"/>
    <hyperlink ref="B83" location="'Tabl. 34CZ.2'!A1" display="'Tabl. 34CZ.2'!A1" xr:uid="{00000000-0004-0000-0000-000059000000}"/>
    <hyperlink ref="B84" location="'Tabl. 34CZ.2 A'!A1" display="'Tabl. 34CZ.2 A'!A1" xr:uid="{00000000-0004-0000-0000-00005A000000}"/>
    <hyperlink ref="B81" location="Tabl.34CZ.1!A1" display="Tabl.34CZ.1!A1" xr:uid="{00000000-0004-0000-0000-00005B000000}"/>
    <hyperlink ref="B70" location="Tabl.30CZ.3!A1" display="Tabl.30CZ.3!A1" xr:uid="{00000000-0004-0000-0000-00005C000000}"/>
    <hyperlink ref="B72" location="Tabl.30CZ.5!A1" display="Tabl.30CZ.5!A1" xr:uid="{00000000-0004-0000-0000-00005D000000}"/>
    <hyperlink ref="B71" location="Tabl.30CZ.4!A1" display="Tabl.30CZ.4!A1" xr:uid="{00000000-0004-0000-0000-00005E000000}"/>
    <hyperlink ref="B68" location="Tabl.30CZ.1!A1" display="Tabl.30CZ.1!A1" xr:uid="{00000000-0004-0000-0000-00005F000000}"/>
    <hyperlink ref="B69" location="Tabl.30CZ.2!A1" display="Tabl.30CZ.2!A1" xr:uid="{00000000-0004-0000-0000-000060000000}"/>
    <hyperlink ref="B12" location="Tabl.3CZ.1!A1" display="Tabl.3CZ.1!A1" xr:uid="{00000000-0004-0000-0000-000061000000}"/>
    <hyperlink ref="B9" location="Tabl.2!A1" display="Tabl.2!A1" xr:uid="{00000000-0004-0000-0000-000062000000}"/>
    <hyperlink ref="B11" location="Tabl.3CZ.1!A1" display="Tabl.3CZ.1!A1" xr:uid="{00000000-0004-0000-0000-000063000000}"/>
    <hyperlink ref="B24" location="Tabl.10CZ.1!A1" display="Tabl.10CZ.1!A1" xr:uid="{00000000-0004-0000-0000-000064000000}"/>
    <hyperlink ref="B28" location="Tabl.12CZ.1!A1" display="Tabl.12CZ.1!A1" xr:uid="{00000000-0004-0000-0000-000065000000}"/>
    <hyperlink ref="B40" location="Tabl.17!A1" display="Tabl.17!A1" xr:uid="{00000000-0004-0000-0000-000066000000}"/>
    <hyperlink ref="B45" location="Tabl.21CZ.1!A1" display="Tabl.21CZ.1!A1" xr:uid="{00000000-0004-0000-0000-000067000000}"/>
    <hyperlink ref="B49" location="Tabl.23CZ.1!A1" display="Tabl.23CZ.1!A1" xr:uid="{00000000-0004-0000-0000-000068000000}"/>
    <hyperlink ref="B54" location="Tabl.25CZ.1!A1" display="Tabl.25CZ.1!A1" xr:uid="{00000000-0004-0000-0000-000069000000}"/>
    <hyperlink ref="B61" location="Tabl.28CZ.1!A1" display="Tabl.28CZ.1!A1" xr:uid="{00000000-0004-0000-0000-00006A000000}"/>
    <hyperlink ref="B64" location="Tabl.29CZ.1!A1" display="Tabl.29CZ.1!A1" xr:uid="{00000000-0004-0000-0000-00006B000000}"/>
    <hyperlink ref="B67" location="Tabl.30CZ.1!A1" display="Tabl.30CZ.1!A1" xr:uid="{00000000-0004-0000-0000-00006C000000}"/>
    <hyperlink ref="B73" location="Tabl.31!A1" display="Tabl.31!A1" xr:uid="{00000000-0004-0000-0000-00006D000000}"/>
    <hyperlink ref="B75" location="Tabl.32CZ.1!A1" display="Tabl.32CZ.1!A1" xr:uid="{00000000-0004-0000-0000-00006E000000}"/>
    <hyperlink ref="B3" location="Tabl.1CZ.1!A1" display="Tabl.1CZ.1!A1" xr:uid="{00000000-0004-0000-0000-00006F000000}"/>
    <hyperlink ref="B96" location="Tabl.39CZ.2!A1" display="Tabl.39CZ.2!A1" xr:uid="{00000000-0004-0000-0000-000070000000}"/>
    <hyperlink ref="B74" location="Tabl.31!A1" display="Tabl.31!A1" xr:uid="{00000000-0004-0000-0000-000071000000}"/>
    <hyperlink ref="B88" location="Tabl.35CZ.2!A1" display="Tabl.35CZ.2!A1" xr:uid="{00000000-0004-0000-0000-000072000000}"/>
    <hyperlink ref="B42" location="Tabl.18!A1" display="Tabl.18!A1" xr:uid="{00000000-0004-0000-0000-000073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Normal="100" workbookViewId="0">
      <selection activeCell="C25" sqref="C25"/>
    </sheetView>
  </sheetViews>
  <sheetFormatPr defaultRowHeight="15"/>
  <cols>
    <col min="1" max="1" width="9" style="18" customWidth="1"/>
    <col min="2" max="2" width="13.7109375" style="18" customWidth="1"/>
    <col min="3" max="12" width="11.28515625" style="18" customWidth="1"/>
  </cols>
  <sheetData>
    <row r="1" spans="1:12">
      <c r="A1" s="1619" t="s">
        <v>107</v>
      </c>
      <c r="B1" s="1619"/>
      <c r="C1" s="1619"/>
      <c r="D1" s="1619"/>
      <c r="E1" s="1619"/>
      <c r="F1" s="66"/>
      <c r="G1" s="66"/>
      <c r="H1" s="66"/>
      <c r="I1" s="66"/>
      <c r="J1" s="66"/>
      <c r="K1" s="66"/>
      <c r="L1" s="66"/>
    </row>
    <row r="2" spans="1:12">
      <c r="A2" s="1620" t="s">
        <v>97</v>
      </c>
      <c r="B2" s="1620"/>
      <c r="C2" s="1620"/>
      <c r="D2" s="1620"/>
      <c r="E2" s="711"/>
      <c r="F2" s="68"/>
      <c r="G2" s="68"/>
      <c r="H2" s="68"/>
      <c r="I2" s="68"/>
      <c r="J2" s="68"/>
      <c r="K2" s="1489" t="s">
        <v>77</v>
      </c>
      <c r="L2" s="1489"/>
    </row>
    <row r="3" spans="1:12">
      <c r="A3" s="1621" t="s">
        <v>104</v>
      </c>
      <c r="B3" s="1621"/>
      <c r="C3" s="1621"/>
      <c r="D3" s="1621"/>
      <c r="E3" s="1621"/>
      <c r="F3" s="68"/>
      <c r="G3" s="68"/>
      <c r="H3" s="68"/>
      <c r="I3" s="88"/>
      <c r="J3" s="68"/>
      <c r="K3" s="68"/>
      <c r="L3" s="768" t="s">
        <v>79</v>
      </c>
    </row>
    <row r="4" spans="1:12">
      <c r="A4" s="1640" t="s">
        <v>99</v>
      </c>
      <c r="B4" s="1640"/>
      <c r="C4" s="1640"/>
      <c r="D4" s="1640"/>
      <c r="E4" s="734"/>
      <c r="F4" s="68"/>
      <c r="G4" s="68"/>
      <c r="H4" s="68"/>
      <c r="I4" s="88"/>
      <c r="J4" s="68"/>
      <c r="K4" s="68"/>
      <c r="L4" s="68"/>
    </row>
    <row r="5" spans="1:12" ht="19.899999999999999" customHeight="1">
      <c r="A5" s="1625" t="s">
        <v>1253</v>
      </c>
      <c r="B5" s="1625"/>
      <c r="C5" s="1639"/>
      <c r="D5" s="1639"/>
      <c r="E5" s="1639"/>
      <c r="F5" s="1639"/>
      <c r="G5" s="1639"/>
      <c r="H5" s="1639"/>
      <c r="I5" s="1639"/>
      <c r="J5" s="1639"/>
      <c r="K5" s="1639"/>
      <c r="L5" s="1639"/>
    </row>
    <row r="6" spans="1:12" ht="25.15" customHeight="1">
      <c r="A6" s="1627"/>
      <c r="B6" s="1628"/>
      <c r="C6" s="1647" t="s">
        <v>603</v>
      </c>
      <c r="D6" s="1648"/>
      <c r="E6" s="1648"/>
      <c r="F6" s="1650"/>
      <c r="G6" s="1642" t="s">
        <v>604</v>
      </c>
      <c r="H6" s="89"/>
      <c r="I6" s="1642" t="s">
        <v>605</v>
      </c>
      <c r="J6" s="1642" t="s">
        <v>606</v>
      </c>
      <c r="K6" s="1642" t="s">
        <v>607</v>
      </c>
      <c r="L6" s="1642" t="s">
        <v>608</v>
      </c>
    </row>
    <row r="7" spans="1:12" ht="70.150000000000006" customHeight="1">
      <c r="A7" s="1627"/>
      <c r="B7" s="1628"/>
      <c r="C7" s="1644" t="s">
        <v>581</v>
      </c>
      <c r="D7" s="1644" t="s">
        <v>609</v>
      </c>
      <c r="E7" s="1644" t="s">
        <v>610</v>
      </c>
      <c r="F7" s="1644" t="s">
        <v>611</v>
      </c>
      <c r="G7" s="1651"/>
      <c r="H7" s="1644" t="s">
        <v>612</v>
      </c>
      <c r="I7" s="1651"/>
      <c r="J7" s="1651"/>
      <c r="K7" s="1651"/>
      <c r="L7" s="1651"/>
    </row>
    <row r="8" spans="1:12" ht="70.150000000000006" customHeight="1">
      <c r="A8" s="1627"/>
      <c r="B8" s="1628"/>
      <c r="C8" s="1645"/>
      <c r="D8" s="1645"/>
      <c r="E8" s="1645"/>
      <c r="F8" s="1645"/>
      <c r="G8" s="1652"/>
      <c r="H8" s="1645"/>
      <c r="I8" s="1652"/>
      <c r="J8" s="1652"/>
      <c r="K8" s="1652"/>
      <c r="L8" s="1652"/>
    </row>
    <row r="9" spans="1:12" ht="19.899999999999999" customHeight="1">
      <c r="A9" s="1629"/>
      <c r="B9" s="1630"/>
      <c r="C9" s="1638" t="s">
        <v>589</v>
      </c>
      <c r="D9" s="1639"/>
      <c r="E9" s="1639"/>
      <c r="F9" s="1639"/>
      <c r="G9" s="1639"/>
      <c r="H9" s="1639"/>
      <c r="I9" s="1639"/>
      <c r="J9" s="1639"/>
      <c r="K9" s="1639"/>
      <c r="L9" s="1639"/>
    </row>
    <row r="10" spans="1:12" s="331" customFormat="1">
      <c r="A10" s="72">
        <v>2021</v>
      </c>
      <c r="B10" s="515" t="s">
        <v>1526</v>
      </c>
      <c r="C10" s="15">
        <v>116.6</v>
      </c>
      <c r="D10" s="1177">
        <v>14.3</v>
      </c>
      <c r="E10" s="1177">
        <v>52.8</v>
      </c>
      <c r="F10" s="1177">
        <v>49.5</v>
      </c>
      <c r="G10" s="1177">
        <v>57.4</v>
      </c>
      <c r="H10" s="1177">
        <v>44.1</v>
      </c>
      <c r="I10" s="1178">
        <v>12.6</v>
      </c>
      <c r="J10" s="1177">
        <v>20.7</v>
      </c>
      <c r="K10" s="1177">
        <v>14.1</v>
      </c>
      <c r="L10" s="15">
        <v>39.700000000000003</v>
      </c>
    </row>
    <row r="11" spans="1:12" s="331" customFormat="1">
      <c r="A11" s="71"/>
      <c r="B11" s="515" t="s">
        <v>1527</v>
      </c>
      <c r="C11" s="15">
        <v>117.4</v>
      </c>
      <c r="D11" s="1177">
        <v>14.4</v>
      </c>
      <c r="E11" s="1177">
        <v>53.3</v>
      </c>
      <c r="F11" s="1177">
        <v>49.7</v>
      </c>
      <c r="G11" s="1177">
        <v>57.3</v>
      </c>
      <c r="H11" s="1177">
        <v>44.1</v>
      </c>
      <c r="I11" s="1178">
        <v>12.8</v>
      </c>
      <c r="J11" s="1177">
        <v>20.8</v>
      </c>
      <c r="K11" s="1177">
        <v>14.1</v>
      </c>
      <c r="L11" s="15">
        <v>40.1</v>
      </c>
    </row>
    <row r="12" spans="1:12" s="331" customFormat="1">
      <c r="A12" s="71"/>
      <c r="B12" s="515" t="s">
        <v>1528</v>
      </c>
      <c r="C12" s="15">
        <v>117.7</v>
      </c>
      <c r="D12" s="1177">
        <v>14.5</v>
      </c>
      <c r="E12" s="1177">
        <v>53.4</v>
      </c>
      <c r="F12" s="1177">
        <v>49.9</v>
      </c>
      <c r="G12" s="1177">
        <v>57.6</v>
      </c>
      <c r="H12" s="1177">
        <v>44.1</v>
      </c>
      <c r="I12" s="1178">
        <v>12.8</v>
      </c>
      <c r="J12" s="1177">
        <v>20.9</v>
      </c>
      <c r="K12" s="1177">
        <v>14.1</v>
      </c>
      <c r="L12" s="15">
        <v>40.299999999999997</v>
      </c>
    </row>
    <row r="13" spans="1:12" s="331" customFormat="1">
      <c r="A13" s="71"/>
      <c r="B13" s="514" t="s">
        <v>1529</v>
      </c>
      <c r="C13" s="15">
        <v>116.9</v>
      </c>
      <c r="D13" s="1177">
        <v>14.6</v>
      </c>
      <c r="E13" s="1177">
        <v>53.1</v>
      </c>
      <c r="F13" s="1177">
        <v>49.2</v>
      </c>
      <c r="G13" s="1177">
        <v>57.6</v>
      </c>
      <c r="H13" s="1177">
        <v>44.4</v>
      </c>
      <c r="I13" s="1178">
        <v>12.8</v>
      </c>
      <c r="J13" s="1177">
        <v>21</v>
      </c>
      <c r="K13" s="1177">
        <v>14.1</v>
      </c>
      <c r="L13" s="15">
        <v>40.5</v>
      </c>
    </row>
    <row r="14" spans="1:12" s="331" customFormat="1">
      <c r="A14" s="71"/>
      <c r="B14" s="514" t="s">
        <v>1530</v>
      </c>
      <c r="C14" s="15">
        <v>117.1</v>
      </c>
      <c r="D14" s="1177">
        <v>14.6</v>
      </c>
      <c r="E14" s="1177">
        <v>53.2</v>
      </c>
      <c r="F14" s="1177">
        <v>49.3</v>
      </c>
      <c r="G14" s="1177">
        <v>57.9</v>
      </c>
      <c r="H14" s="1177">
        <v>44.7</v>
      </c>
      <c r="I14" s="1177">
        <v>13</v>
      </c>
      <c r="J14" s="1177">
        <v>21</v>
      </c>
      <c r="K14" s="1177">
        <v>14</v>
      </c>
      <c r="L14" s="15">
        <v>40.200000000000003</v>
      </c>
    </row>
    <row r="15" spans="1:12" s="331" customFormat="1">
      <c r="A15" s="71"/>
      <c r="B15" s="514" t="s">
        <v>1531</v>
      </c>
      <c r="C15" s="15">
        <v>117.5</v>
      </c>
      <c r="D15" s="1177">
        <v>14.6</v>
      </c>
      <c r="E15" s="1177">
        <v>53.3</v>
      </c>
      <c r="F15" s="1177">
        <v>49.6</v>
      </c>
      <c r="G15" s="1177">
        <v>58.2</v>
      </c>
      <c r="H15" s="1177">
        <v>44.9</v>
      </c>
      <c r="I15" s="1178">
        <v>13.2</v>
      </c>
      <c r="J15" s="1177">
        <v>21.2</v>
      </c>
      <c r="K15" s="1177">
        <v>14</v>
      </c>
      <c r="L15" s="15">
        <v>40.4</v>
      </c>
    </row>
    <row r="16" spans="1:12" s="331" customFormat="1">
      <c r="A16" s="71"/>
      <c r="B16" s="515" t="s">
        <v>1532</v>
      </c>
      <c r="C16" s="15">
        <v>117.52200000000001</v>
      </c>
      <c r="D16" s="1177">
        <v>14.664999999999999</v>
      </c>
      <c r="E16" s="1177">
        <v>53.319000000000003</v>
      </c>
      <c r="F16" s="1177">
        <v>49.537999999999997</v>
      </c>
      <c r="G16" s="1177">
        <v>58.497999999999998</v>
      </c>
      <c r="H16" s="1177">
        <v>45.149000000000001</v>
      </c>
      <c r="I16" s="1177">
        <v>13.262</v>
      </c>
      <c r="J16" s="1177">
        <v>21.376999999999999</v>
      </c>
      <c r="K16" s="1177">
        <v>13.913</v>
      </c>
      <c r="L16" s="15">
        <v>40.165999999999997</v>
      </c>
    </row>
    <row r="17" spans="1:12" s="331" customFormat="1">
      <c r="A17" s="71"/>
      <c r="B17" s="515" t="s">
        <v>1533</v>
      </c>
      <c r="C17" s="15">
        <v>117.551</v>
      </c>
      <c r="D17" s="1177">
        <v>14.726000000000001</v>
      </c>
      <c r="E17" s="1177">
        <v>53.244</v>
      </c>
      <c r="F17" s="1177">
        <v>49.581000000000003</v>
      </c>
      <c r="G17" s="1177">
        <v>58.720999999999997</v>
      </c>
      <c r="H17" s="1177">
        <v>45.158000000000001</v>
      </c>
      <c r="I17" s="1178">
        <v>13.3</v>
      </c>
      <c r="J17" s="1177">
        <v>21.536999999999999</v>
      </c>
      <c r="K17" s="1177">
        <v>13.907999999999999</v>
      </c>
      <c r="L17" s="15">
        <v>40.061</v>
      </c>
    </row>
    <row r="18" spans="1:12" s="331" customFormat="1">
      <c r="A18" s="71"/>
      <c r="B18" s="515" t="s">
        <v>1534</v>
      </c>
      <c r="C18" s="15">
        <v>118</v>
      </c>
      <c r="D18" s="1177">
        <v>14.8</v>
      </c>
      <c r="E18" s="1177">
        <v>53.4</v>
      </c>
      <c r="F18" s="1177">
        <v>49.8</v>
      </c>
      <c r="G18" s="1177">
        <v>58.7</v>
      </c>
      <c r="H18" s="1177">
        <v>45</v>
      </c>
      <c r="I18" s="1178">
        <v>13.2</v>
      </c>
      <c r="J18" s="1177">
        <v>21.6</v>
      </c>
      <c r="K18" s="1177">
        <v>13.9</v>
      </c>
      <c r="L18" s="15">
        <v>39.700000000000003</v>
      </c>
    </row>
    <row r="19" spans="1:12" s="331" customFormat="1">
      <c r="A19" s="71"/>
      <c r="B19" s="1257" t="s">
        <v>1535</v>
      </c>
      <c r="C19" s="15">
        <v>118.3</v>
      </c>
      <c r="D19" s="1177">
        <v>14.8</v>
      </c>
      <c r="E19" s="1177">
        <v>53.5</v>
      </c>
      <c r="F19" s="1177">
        <v>50</v>
      </c>
      <c r="G19" s="1177">
        <v>58.8</v>
      </c>
      <c r="H19" s="1177">
        <v>45</v>
      </c>
      <c r="I19" s="1178">
        <v>13.2</v>
      </c>
      <c r="J19" s="1177">
        <v>21.7</v>
      </c>
      <c r="K19" s="1177">
        <v>13.9</v>
      </c>
      <c r="L19" s="15">
        <v>39.200000000000003</v>
      </c>
    </row>
    <row r="20" spans="1:12" s="331" customFormat="1">
      <c r="A20" s="71"/>
      <c r="B20" s="1257" t="s">
        <v>1536</v>
      </c>
      <c r="C20" s="15">
        <v>118.9</v>
      </c>
      <c r="D20" s="1177">
        <v>14.8</v>
      </c>
      <c r="E20" s="1177">
        <v>53.7</v>
      </c>
      <c r="F20" s="1177">
        <v>50.4</v>
      </c>
      <c r="G20" s="1177">
        <v>58.5</v>
      </c>
      <c r="H20" s="1177">
        <v>44.6</v>
      </c>
      <c r="I20" s="1178">
        <v>13.2</v>
      </c>
      <c r="J20" s="1177">
        <v>21.9</v>
      </c>
      <c r="K20" s="1177">
        <v>13.9</v>
      </c>
      <c r="L20" s="15">
        <v>39.200000000000003</v>
      </c>
    </row>
    <row r="21" spans="1:12" s="331" customFormat="1">
      <c r="A21" s="71"/>
      <c r="B21" s="1257" t="s">
        <v>1537</v>
      </c>
      <c r="C21" s="15">
        <v>119.2</v>
      </c>
      <c r="D21" s="1177">
        <v>14.8</v>
      </c>
      <c r="E21" s="1177">
        <v>53.7</v>
      </c>
      <c r="F21" s="1177">
        <v>50.6</v>
      </c>
      <c r="G21" s="1177">
        <v>58.6</v>
      </c>
      <c r="H21" s="1177">
        <v>44.9</v>
      </c>
      <c r="I21" s="1178">
        <v>13.3</v>
      </c>
      <c r="J21" s="1177">
        <v>22</v>
      </c>
      <c r="K21" s="1177">
        <v>13.9</v>
      </c>
      <c r="L21" s="15">
        <v>39.4</v>
      </c>
    </row>
    <row r="22" spans="1:12" s="331" customFormat="1">
      <c r="A22" s="71"/>
      <c r="B22" s="1050"/>
      <c r="C22" s="15"/>
      <c r="D22" s="1177"/>
      <c r="E22" s="1177"/>
      <c r="F22" s="1177"/>
      <c r="G22" s="1177"/>
      <c r="H22" s="1177"/>
      <c r="I22" s="1178"/>
      <c r="J22" s="1177"/>
      <c r="K22" s="1177"/>
      <c r="L22" s="15"/>
    </row>
    <row r="23" spans="1:12" s="331" customFormat="1">
      <c r="A23" s="72">
        <v>2022</v>
      </c>
      <c r="B23" s="515" t="s">
        <v>1526</v>
      </c>
      <c r="C23" s="15">
        <v>119.1</v>
      </c>
      <c r="D23" s="1177">
        <v>14.8</v>
      </c>
      <c r="E23" s="1177">
        <v>54</v>
      </c>
      <c r="F23" s="1177">
        <v>50.3</v>
      </c>
      <c r="G23" s="1177">
        <v>58.1</v>
      </c>
      <c r="H23" s="1177">
        <v>46.2</v>
      </c>
      <c r="I23" s="1178">
        <v>13.9</v>
      </c>
      <c r="J23" s="1177">
        <v>22.3</v>
      </c>
      <c r="K23" s="1177">
        <v>13.3</v>
      </c>
      <c r="L23" s="15">
        <v>40.5</v>
      </c>
    </row>
    <row r="24" spans="1:12" s="331" customFormat="1">
      <c r="A24" s="71"/>
      <c r="B24" s="515" t="s">
        <v>1527</v>
      </c>
      <c r="C24" s="15">
        <v>119.4</v>
      </c>
      <c r="D24" s="1177">
        <v>14.5</v>
      </c>
      <c r="E24" s="1177">
        <v>54.4</v>
      </c>
      <c r="F24" s="1177">
        <v>50.5</v>
      </c>
      <c r="G24" s="1177">
        <v>58.1</v>
      </c>
      <c r="H24" s="1177">
        <v>46.2</v>
      </c>
      <c r="I24" s="1178">
        <v>13.9</v>
      </c>
      <c r="J24" s="1177">
        <v>22.2</v>
      </c>
      <c r="K24" s="1177">
        <v>13.4</v>
      </c>
      <c r="L24" s="15">
        <v>41.1</v>
      </c>
    </row>
    <row r="25" spans="1:12" s="331" customFormat="1">
      <c r="A25" s="71"/>
      <c r="B25" s="515" t="s">
        <v>1528</v>
      </c>
      <c r="C25" s="15">
        <v>119.6</v>
      </c>
      <c r="D25" s="1177">
        <v>14.5</v>
      </c>
      <c r="E25" s="1177">
        <v>54.5</v>
      </c>
      <c r="F25" s="1177">
        <v>50.5</v>
      </c>
      <c r="G25" s="1177">
        <v>58.5</v>
      </c>
      <c r="H25" s="1177">
        <v>46.3</v>
      </c>
      <c r="I25" s="1178">
        <v>13.9</v>
      </c>
      <c r="J25" s="1177">
        <v>22.4</v>
      </c>
      <c r="K25" s="1177">
        <v>13.3</v>
      </c>
      <c r="L25" s="15">
        <v>41.6</v>
      </c>
    </row>
    <row r="26" spans="1:12">
      <c r="A26" s="74"/>
      <c r="B26" s="75" t="s">
        <v>100</v>
      </c>
      <c r="C26" s="79">
        <v>101.6</v>
      </c>
      <c r="D26" s="79">
        <v>100.6</v>
      </c>
      <c r="E26" s="79">
        <v>102.2</v>
      </c>
      <c r="F26" s="79">
        <v>101.3</v>
      </c>
      <c r="G26" s="79">
        <v>101.6</v>
      </c>
      <c r="H26" s="79">
        <v>104.9</v>
      </c>
      <c r="I26" s="79">
        <v>108.7</v>
      </c>
      <c r="J26" s="79">
        <v>107.1</v>
      </c>
      <c r="K26" s="79">
        <v>94.9</v>
      </c>
      <c r="L26" s="1285">
        <v>103</v>
      </c>
    </row>
    <row r="27" spans="1:12">
      <c r="A27" s="74"/>
      <c r="B27" s="865" t="s">
        <v>101</v>
      </c>
      <c r="C27" s="1286">
        <v>100.2</v>
      </c>
      <c r="D27" s="1287">
        <v>100</v>
      </c>
      <c r="E27" s="1287">
        <v>100.4</v>
      </c>
      <c r="F27" s="1287">
        <v>100.1</v>
      </c>
      <c r="G27" s="1287">
        <v>100.6</v>
      </c>
      <c r="H27" s="1287">
        <v>100.1</v>
      </c>
      <c r="I27" s="1287">
        <v>99.8</v>
      </c>
      <c r="J27" s="1287">
        <v>100.8</v>
      </c>
      <c r="K27" s="1287">
        <v>99.9</v>
      </c>
      <c r="L27" s="1112">
        <v>101</v>
      </c>
    </row>
    <row r="28" spans="1:12">
      <c r="A28" s="74"/>
      <c r="B28" s="90"/>
      <c r="C28" s="71"/>
      <c r="D28" s="71"/>
      <c r="E28" s="71"/>
      <c r="F28" s="71"/>
      <c r="G28" s="71"/>
      <c r="H28" s="71"/>
      <c r="I28" s="71"/>
      <c r="J28" s="71"/>
      <c r="K28" s="71"/>
      <c r="L28" s="71"/>
    </row>
  </sheetData>
  <customSheetViews>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K2:L2"/>
    <mergeCell ref="A3:E3"/>
    <mergeCell ref="A4:D4"/>
    <mergeCell ref="A5:B9"/>
    <mergeCell ref="C5:L5"/>
    <mergeCell ref="C6:F6"/>
    <mergeCell ref="G6:G8"/>
    <mergeCell ref="I6:I8"/>
    <mergeCell ref="C9:L9"/>
    <mergeCell ref="J6:J8"/>
    <mergeCell ref="K6:K8"/>
    <mergeCell ref="L6:L8"/>
    <mergeCell ref="C7:C8"/>
    <mergeCell ref="D7:D8"/>
    <mergeCell ref="E7:E8"/>
    <mergeCell ref="F7:F8"/>
    <mergeCell ref="H7:H8"/>
  </mergeCells>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ignoredErrors>
    <ignoredError sqref="B10:B18 B23:B25" numberStoredAsText="1"/>
  </ignoredErrors>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9"/>
  <sheetViews>
    <sheetView showGridLines="0" zoomScaleNormal="100" workbookViewId="0">
      <selection sqref="A1:C1"/>
    </sheetView>
  </sheetViews>
  <sheetFormatPr defaultRowHeight="15"/>
  <cols>
    <col min="1" max="1" width="28.42578125" style="18" customWidth="1"/>
    <col min="2" max="7" width="17.7109375" style="18" customWidth="1"/>
  </cols>
  <sheetData>
    <row r="1" spans="1:7">
      <c r="A1" s="1594" t="s">
        <v>1342</v>
      </c>
      <c r="B1" s="1490"/>
      <c r="C1" s="1490"/>
      <c r="D1" s="10"/>
      <c r="E1" s="10"/>
      <c r="F1" s="1654" t="s">
        <v>77</v>
      </c>
      <c r="G1" s="1654"/>
    </row>
    <row r="2" spans="1:7">
      <c r="A2" s="1590" t="s">
        <v>418</v>
      </c>
      <c r="B2" s="1590"/>
      <c r="C2" s="737"/>
      <c r="D2" s="10"/>
      <c r="E2" s="10"/>
      <c r="F2" s="1654" t="s">
        <v>79</v>
      </c>
      <c r="G2" s="1654"/>
    </row>
    <row r="3" spans="1:7" ht="12" customHeight="1">
      <c r="A3" s="2061" t="s">
        <v>1202</v>
      </c>
      <c r="B3" s="1954" t="s">
        <v>1642</v>
      </c>
      <c r="C3" s="1513"/>
      <c r="D3" s="1513"/>
      <c r="E3" s="1513"/>
      <c r="F3" s="1513"/>
      <c r="G3" s="1513"/>
    </row>
    <row r="4" spans="1:7" ht="12" customHeight="1">
      <c r="A4" s="1972"/>
      <c r="B4" s="1615"/>
      <c r="C4" s="1500"/>
      <c r="D4" s="1500"/>
      <c r="E4" s="1500"/>
      <c r="F4" s="1500"/>
      <c r="G4" s="1500"/>
    </row>
    <row r="5" spans="1:7" ht="7.9" customHeight="1">
      <c r="A5" s="1972"/>
      <c r="B5" s="1954" t="s">
        <v>1242</v>
      </c>
      <c r="C5" s="1513"/>
      <c r="D5" s="229"/>
      <c r="E5" s="1954" t="s">
        <v>1243</v>
      </c>
      <c r="F5" s="1513"/>
      <c r="G5" s="229"/>
    </row>
    <row r="6" spans="1:7" ht="7.9" customHeight="1">
      <c r="A6" s="1972"/>
      <c r="B6" s="1606"/>
      <c r="C6" s="1499"/>
      <c r="D6" s="230"/>
      <c r="E6" s="1606"/>
      <c r="F6" s="1499"/>
      <c r="G6" s="230"/>
    </row>
    <row r="7" spans="1:7" ht="7.9" customHeight="1">
      <c r="A7" s="1972"/>
      <c r="B7" s="1606"/>
      <c r="C7" s="1499"/>
      <c r="D7" s="1954" t="s">
        <v>1098</v>
      </c>
      <c r="E7" s="1606"/>
      <c r="F7" s="1499"/>
      <c r="G7" s="1954" t="s">
        <v>1244</v>
      </c>
    </row>
    <row r="8" spans="1:7" ht="7.9" customHeight="1">
      <c r="A8" s="1972"/>
      <c r="B8" s="1606"/>
      <c r="C8" s="1499"/>
      <c r="D8" s="1606"/>
      <c r="E8" s="1606"/>
      <c r="F8" s="1499"/>
      <c r="G8" s="1606"/>
    </row>
    <row r="9" spans="1:7" ht="7.9" customHeight="1">
      <c r="A9" s="1972"/>
      <c r="B9" s="1606"/>
      <c r="C9" s="1499"/>
      <c r="D9" s="1606"/>
      <c r="E9" s="1606"/>
      <c r="F9" s="1499"/>
      <c r="G9" s="1606"/>
    </row>
    <row r="10" spans="1:7" ht="7.9" customHeight="1">
      <c r="A10" s="1972"/>
      <c r="B10" s="1606"/>
      <c r="C10" s="1499"/>
      <c r="D10" s="1606"/>
      <c r="E10" s="1606"/>
      <c r="F10" s="1499"/>
      <c r="G10" s="1606"/>
    </row>
    <row r="11" spans="1:7" ht="7.9" customHeight="1">
      <c r="A11" s="1972"/>
      <c r="B11" s="1606"/>
      <c r="C11" s="1499"/>
      <c r="D11" s="1606"/>
      <c r="E11" s="1606"/>
      <c r="F11" s="1499"/>
      <c r="G11" s="1606"/>
    </row>
    <row r="12" spans="1:7" ht="7.9" customHeight="1">
      <c r="A12" s="1972"/>
      <c r="B12" s="1606"/>
      <c r="C12" s="1499"/>
      <c r="D12" s="1606"/>
      <c r="E12" s="1606"/>
      <c r="F12" s="1499"/>
      <c r="G12" s="1606"/>
    </row>
    <row r="13" spans="1:7" ht="7.9" customHeight="1">
      <c r="A13" s="1972"/>
      <c r="B13" s="1606"/>
      <c r="C13" s="1499"/>
      <c r="D13" s="1615"/>
      <c r="E13" s="1615"/>
      <c r="F13" s="1500"/>
      <c r="G13" s="1615"/>
    </row>
    <row r="14" spans="1:7" ht="9" customHeight="1">
      <c r="A14" s="1972"/>
      <c r="B14" s="1957" t="s">
        <v>1245</v>
      </c>
      <c r="C14" s="2084" t="s">
        <v>1643</v>
      </c>
      <c r="D14" s="1773" t="s">
        <v>1245</v>
      </c>
      <c r="E14" s="1773" t="s">
        <v>1401</v>
      </c>
      <c r="F14" s="2084" t="s">
        <v>1643</v>
      </c>
      <c r="G14" s="1774" t="s">
        <v>1402</v>
      </c>
    </row>
    <row r="15" spans="1:7" ht="9" customHeight="1">
      <c r="A15" s="1972"/>
      <c r="B15" s="1958"/>
      <c r="C15" s="2018"/>
      <c r="D15" s="1515"/>
      <c r="E15" s="1515"/>
      <c r="F15" s="2018"/>
      <c r="G15" s="1496"/>
    </row>
    <row r="16" spans="1:7" ht="9" customHeight="1">
      <c r="A16" s="1972"/>
      <c r="B16" s="1958"/>
      <c r="C16" s="2018"/>
      <c r="D16" s="1515"/>
      <c r="E16" s="1515"/>
      <c r="F16" s="2018"/>
      <c r="G16" s="1496"/>
    </row>
    <row r="17" spans="1:10" ht="9" customHeight="1">
      <c r="A17" s="1972"/>
      <c r="B17" s="1958"/>
      <c r="C17" s="2018"/>
      <c r="D17" s="1515"/>
      <c r="E17" s="1515"/>
      <c r="F17" s="2018"/>
      <c r="G17" s="1496"/>
    </row>
    <row r="18" spans="1:10" ht="19.899999999999999" customHeight="1">
      <c r="A18" s="581" t="s">
        <v>386</v>
      </c>
      <c r="B18" s="1312">
        <v>54742</v>
      </c>
      <c r="C18" s="1314">
        <v>103.15833113481325</v>
      </c>
      <c r="D18" s="1312">
        <v>24199</v>
      </c>
      <c r="E18" s="1313">
        <v>5364.8860000000004</v>
      </c>
      <c r="F18" s="1316">
        <v>105.82355554187941</v>
      </c>
      <c r="G18" s="1313">
        <v>3450.9540000000002</v>
      </c>
      <c r="J18" s="1252"/>
    </row>
    <row r="19" spans="1:10">
      <c r="A19" s="621" t="s">
        <v>387</v>
      </c>
      <c r="B19" s="925"/>
      <c r="C19" s="1359"/>
      <c r="D19" s="1360"/>
      <c r="E19" s="953"/>
      <c r="F19" s="1361"/>
      <c r="G19" s="1362"/>
    </row>
    <row r="20" spans="1:10" ht="16.149999999999999" customHeight="1">
      <c r="A20" s="523" t="s">
        <v>404</v>
      </c>
      <c r="B20" s="925">
        <v>4039</v>
      </c>
      <c r="C20" s="1363">
        <v>72.52648590411205</v>
      </c>
      <c r="D20" s="1364">
        <v>1693</v>
      </c>
      <c r="E20" s="917">
        <v>403.13099999999997</v>
      </c>
      <c r="F20" s="1365">
        <v>83.733552119141336</v>
      </c>
      <c r="G20" s="1366">
        <v>242.11099999999999</v>
      </c>
    </row>
    <row r="21" spans="1:10" ht="16.149999999999999" customHeight="1">
      <c r="A21" s="523" t="s">
        <v>407</v>
      </c>
      <c r="B21" s="925">
        <v>2652</v>
      </c>
      <c r="C21" s="1363">
        <v>120.65514103730663</v>
      </c>
      <c r="D21" s="1364">
        <v>1370</v>
      </c>
      <c r="E21" s="917">
        <v>254.648</v>
      </c>
      <c r="F21" s="1365">
        <v>116.81047334645254</v>
      </c>
      <c r="G21" s="1366">
        <v>180.01499999999999</v>
      </c>
    </row>
    <row r="22" spans="1:10" ht="16.149999999999999" customHeight="1">
      <c r="A22" s="523" t="s">
        <v>389</v>
      </c>
      <c r="B22" s="925">
        <v>2127</v>
      </c>
      <c r="C22" s="1363">
        <v>95.681511470985157</v>
      </c>
      <c r="D22" s="1364">
        <v>1361</v>
      </c>
      <c r="E22" s="917">
        <v>236.51300000000001</v>
      </c>
      <c r="F22" s="1365">
        <v>113.5275115081289</v>
      </c>
      <c r="G22" s="1366">
        <v>190.56200000000001</v>
      </c>
    </row>
    <row r="23" spans="1:10" ht="16.149999999999999" customHeight="1">
      <c r="A23" s="523" t="s">
        <v>390</v>
      </c>
      <c r="B23" s="925">
        <v>1204</v>
      </c>
      <c r="C23" s="1363">
        <v>97.411003236245946</v>
      </c>
      <c r="D23" s="1364">
        <v>545</v>
      </c>
      <c r="E23" s="917">
        <v>105.39700000000001</v>
      </c>
      <c r="F23" s="1365">
        <v>99.795479723140147</v>
      </c>
      <c r="G23" s="1366">
        <v>68.460999999999999</v>
      </c>
    </row>
    <row r="24" spans="1:10" ht="16.149999999999999" customHeight="1">
      <c r="A24" s="523" t="s">
        <v>408</v>
      </c>
      <c r="B24" s="925">
        <v>3891</v>
      </c>
      <c r="C24" s="1363">
        <v>130.09027081243732</v>
      </c>
      <c r="D24" s="1364">
        <v>1632</v>
      </c>
      <c r="E24" s="917">
        <v>357.00900000000001</v>
      </c>
      <c r="F24" s="1365">
        <v>121.29919373744993</v>
      </c>
      <c r="G24" s="1366">
        <v>228.77500000000001</v>
      </c>
    </row>
    <row r="25" spans="1:10" ht="16.149999999999999" customHeight="1">
      <c r="A25" s="523" t="s">
        <v>392</v>
      </c>
      <c r="B25" s="925">
        <v>5874</v>
      </c>
      <c r="C25" s="1363">
        <v>123.27387198321091</v>
      </c>
      <c r="D25" s="1364">
        <v>2606</v>
      </c>
      <c r="E25" s="917">
        <v>583.49599999999998</v>
      </c>
      <c r="F25" s="1365">
        <v>116.63388502438634</v>
      </c>
      <c r="G25" s="1366">
        <v>392.04</v>
      </c>
    </row>
    <row r="26" spans="1:10" ht="16.149999999999999" customHeight="1">
      <c r="A26" s="523" t="s">
        <v>393</v>
      </c>
      <c r="B26" s="925">
        <v>9317</v>
      </c>
      <c r="C26" s="1363">
        <v>92.891326021934191</v>
      </c>
      <c r="D26" s="1364">
        <v>3542</v>
      </c>
      <c r="E26" s="917">
        <v>901.43600000000004</v>
      </c>
      <c r="F26" s="1365">
        <v>95.214435174065187</v>
      </c>
      <c r="G26" s="1366">
        <v>520.75800000000004</v>
      </c>
    </row>
    <row r="27" spans="1:10" ht="16.149999999999999" customHeight="1">
      <c r="A27" s="523" t="s">
        <v>394</v>
      </c>
      <c r="B27" s="925">
        <v>704</v>
      </c>
      <c r="C27" s="1363">
        <v>82.726204465334902</v>
      </c>
      <c r="D27" s="1364">
        <v>398</v>
      </c>
      <c r="E27" s="917">
        <v>79.91</v>
      </c>
      <c r="F27" s="1365">
        <v>90.666696922937277</v>
      </c>
      <c r="G27" s="1366">
        <v>59.451999999999998</v>
      </c>
    </row>
    <row r="28" spans="1:10" ht="16.149999999999999" customHeight="1">
      <c r="A28" s="523" t="s">
        <v>395</v>
      </c>
      <c r="B28" s="925">
        <v>2446</v>
      </c>
      <c r="C28" s="1363">
        <v>97.21780604133545</v>
      </c>
      <c r="D28" s="1364">
        <v>1726</v>
      </c>
      <c r="E28" s="917">
        <v>288.72800000000001</v>
      </c>
      <c r="F28" s="1365">
        <v>106.20739885158524</v>
      </c>
      <c r="G28" s="1366">
        <v>243.05199999999999</v>
      </c>
    </row>
    <row r="29" spans="1:10" ht="16.149999999999999" customHeight="1">
      <c r="A29" s="534" t="s">
        <v>419</v>
      </c>
      <c r="B29" s="925">
        <v>1517</v>
      </c>
      <c r="C29" s="1363">
        <v>97.68190598840954</v>
      </c>
      <c r="D29" s="1364">
        <v>664</v>
      </c>
      <c r="E29" s="917">
        <v>158.874</v>
      </c>
      <c r="F29" s="1365">
        <v>105.50313108037214</v>
      </c>
      <c r="G29" s="1366">
        <v>102.521</v>
      </c>
    </row>
    <row r="30" spans="1:10" ht="16.149999999999999" customHeight="1">
      <c r="A30" s="523" t="s">
        <v>397</v>
      </c>
      <c r="B30" s="925">
        <v>4175</v>
      </c>
      <c r="C30" s="1363">
        <v>91.416684913509954</v>
      </c>
      <c r="D30" s="1364">
        <v>1461</v>
      </c>
      <c r="E30" s="917">
        <v>381.65499999999997</v>
      </c>
      <c r="F30" s="1365">
        <v>98.035211557035112</v>
      </c>
      <c r="G30" s="1366">
        <v>207.71100000000001</v>
      </c>
    </row>
    <row r="31" spans="1:10" ht="16.149999999999999" customHeight="1">
      <c r="A31" s="589" t="s">
        <v>398</v>
      </c>
      <c r="B31" s="925">
        <v>4398</v>
      </c>
      <c r="C31" s="1363">
        <v>116.10348468848997</v>
      </c>
      <c r="D31" s="1364">
        <v>2467</v>
      </c>
      <c r="E31" s="917">
        <v>478.06799999999998</v>
      </c>
      <c r="F31" s="1365">
        <v>111.98174816591555</v>
      </c>
      <c r="G31" s="1366">
        <v>347.90499999999997</v>
      </c>
    </row>
    <row r="32" spans="1:10" ht="16.149999999999999" customHeight="1">
      <c r="A32" s="523" t="s">
        <v>399</v>
      </c>
      <c r="B32" s="925">
        <v>1134</v>
      </c>
      <c r="C32" s="1363">
        <v>93.796526054590572</v>
      </c>
      <c r="D32" s="1364">
        <v>783</v>
      </c>
      <c r="E32" s="917">
        <v>127.17700000000001</v>
      </c>
      <c r="F32" s="1365">
        <v>105.16753770838847</v>
      </c>
      <c r="G32" s="1366">
        <v>107.26900000000001</v>
      </c>
    </row>
    <row r="33" spans="1:9" ht="16.149999999999999" customHeight="1">
      <c r="A33" s="523" t="s">
        <v>410</v>
      </c>
      <c r="B33" s="925">
        <v>1711</v>
      </c>
      <c r="C33" s="1363">
        <v>120.57787174066243</v>
      </c>
      <c r="D33" s="1364">
        <v>663</v>
      </c>
      <c r="E33" s="917">
        <v>152.53</v>
      </c>
      <c r="F33" s="1365">
        <v>114.41838135459722</v>
      </c>
      <c r="G33" s="1366">
        <v>90.965000000000003</v>
      </c>
      <c r="I33" s="1252"/>
    </row>
    <row r="34" spans="1:9" ht="16.149999999999999" customHeight="1">
      <c r="A34" s="523" t="s">
        <v>401</v>
      </c>
      <c r="B34" s="925">
        <v>6699</v>
      </c>
      <c r="C34" s="1363">
        <v>116.46383866481224</v>
      </c>
      <c r="D34" s="1364">
        <v>2515</v>
      </c>
      <c r="E34" s="917">
        <v>639.63900000000001</v>
      </c>
      <c r="F34" s="1365">
        <v>117.8645267095395</v>
      </c>
      <c r="G34" s="1366">
        <v>364.339</v>
      </c>
    </row>
    <row r="35" spans="1:9" ht="16.149999999999999" customHeight="1">
      <c r="A35" s="523" t="s">
        <v>402</v>
      </c>
      <c r="B35" s="925">
        <v>2854</v>
      </c>
      <c r="C35" s="1363">
        <v>118.96623593163818</v>
      </c>
      <c r="D35" s="1364">
        <v>773</v>
      </c>
      <c r="E35" s="917">
        <v>216.67500000000001</v>
      </c>
      <c r="F35" s="1365">
        <v>113.32670833442297</v>
      </c>
      <c r="G35" s="1366">
        <v>105.018</v>
      </c>
    </row>
    <row r="36" spans="1:9">
      <c r="A36" s="834"/>
      <c r="B36" s="332"/>
      <c r="C36" s="1315"/>
      <c r="D36" s="332"/>
      <c r="E36" s="332"/>
      <c r="F36" s="332"/>
      <c r="G36" s="332"/>
    </row>
    <row r="37" spans="1:9">
      <c r="A37" s="2085"/>
      <c r="B37" s="2085"/>
      <c r="C37" s="332"/>
      <c r="D37" s="332"/>
      <c r="E37" s="332"/>
      <c r="F37" s="332"/>
      <c r="G37" s="332"/>
    </row>
    <row r="38" spans="1:9">
      <c r="A38"/>
      <c r="B38"/>
      <c r="C38"/>
      <c r="D38"/>
      <c r="E38"/>
      <c r="F38"/>
      <c r="G38"/>
    </row>
    <row r="39" spans="1:9">
      <c r="A39"/>
      <c r="B39"/>
      <c r="C39"/>
      <c r="D39"/>
      <c r="E39"/>
      <c r="F39"/>
      <c r="G39"/>
    </row>
  </sheetData>
  <customSheetViews>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 location="'Spis tablic     List of tables'!A3" display="Powrót do spisu tablic" xr:uid="{00000000-0004-0000-6300-000000000000}"/>
    <hyperlink ref="F2" location="'Spis tablic     List of tables'!A3" display="Return to the list of tables" xr:uid="{00000000-0004-0000-6300-000001000000}"/>
    <hyperlink ref="F2:G2" location="'Spis tablic     List of tables'!A46" display="Return to the list of tables" xr:uid="{00000000-0004-0000-6300-000002000000}"/>
    <hyperlink ref="F1:G1" location="'Spis tablic     List of tables'!A46" display="Powrót do spisu tablic" xr:uid="{00000000-0004-0000-6300-000003000000}"/>
    <hyperlink ref="F1:G2" location="'Spis tablic     List of tables'!A120" display="Powrót do spisu tablic" xr:uid="{00000000-0004-0000-6300-000004000000}"/>
  </hyperlinks>
  <pageMargins left="0.39370078740157483" right="0.39370078740157483" top="0.19685039370078741" bottom="0.19685039370078741" header="0.31496062992125984" footer="0.31496062992125984"/>
  <pageSetup paperSize="9" orientation="landscape"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N41"/>
  <sheetViews>
    <sheetView showGridLines="0" zoomScaleNormal="100" workbookViewId="0">
      <selection activeCell="K32" sqref="K32"/>
    </sheetView>
  </sheetViews>
  <sheetFormatPr defaultRowHeight="15"/>
  <cols>
    <col min="1" max="1" width="20.42578125" customWidth="1"/>
    <col min="2" max="13" width="9.28515625" customWidth="1"/>
  </cols>
  <sheetData>
    <row r="1" spans="1:13">
      <c r="A1" s="1594" t="s">
        <v>1343</v>
      </c>
      <c r="B1" s="1490"/>
      <c r="C1" s="1490"/>
      <c r="D1" s="1490"/>
      <c r="E1" s="1490"/>
      <c r="F1" s="1490"/>
      <c r="G1" s="10"/>
      <c r="H1" s="10"/>
      <c r="I1" s="56"/>
      <c r="J1" s="56"/>
      <c r="K1" s="1654" t="s">
        <v>77</v>
      </c>
      <c r="L1" s="1654"/>
      <c r="M1" s="1654"/>
    </row>
    <row r="2" spans="1:13">
      <c r="A2" s="1590" t="s">
        <v>420</v>
      </c>
      <c r="B2" s="1590"/>
      <c r="C2" s="1590"/>
      <c r="D2" s="1590"/>
      <c r="E2" s="1590"/>
      <c r="F2" s="1590"/>
      <c r="G2" s="10"/>
      <c r="H2" s="10"/>
      <c r="I2" s="56"/>
      <c r="J2" s="56"/>
      <c r="K2" s="1544" t="s">
        <v>79</v>
      </c>
      <c r="L2" s="1544"/>
      <c r="M2" s="1544"/>
    </row>
    <row r="3" spans="1:13">
      <c r="A3" s="1517" t="s">
        <v>1293</v>
      </c>
      <c r="B3" s="83"/>
      <c r="C3" s="1513" t="s">
        <v>1644</v>
      </c>
      <c r="D3" s="1513"/>
      <c r="E3" s="1513"/>
      <c r="F3" s="1513"/>
      <c r="G3" s="1513"/>
      <c r="H3" s="1513"/>
      <c r="I3" s="1513"/>
      <c r="J3" s="1513"/>
      <c r="K3" s="1513"/>
      <c r="L3" s="1513"/>
      <c r="M3" s="1513"/>
    </row>
    <row r="4" spans="1:13">
      <c r="A4" s="1499"/>
      <c r="B4" s="87"/>
      <c r="C4" s="1567"/>
      <c r="D4" s="1567"/>
      <c r="E4" s="1567"/>
      <c r="F4" s="1567"/>
      <c r="G4" s="1567"/>
      <c r="H4" s="1567"/>
      <c r="I4" s="1567"/>
      <c r="J4" s="1567"/>
      <c r="K4" s="1567"/>
      <c r="L4" s="1567"/>
      <c r="M4" s="1567"/>
    </row>
    <row r="5" spans="1:13">
      <c r="A5" s="1499"/>
      <c r="B5" s="83"/>
      <c r="C5" s="84"/>
      <c r="D5" s="84"/>
      <c r="E5" s="84"/>
      <c r="F5" s="84"/>
      <c r="G5" s="84"/>
      <c r="H5" s="84"/>
      <c r="I5" s="84"/>
      <c r="J5" s="84"/>
      <c r="K5" s="84"/>
      <c r="L5" s="84"/>
      <c r="M5" s="84"/>
    </row>
    <row r="6" spans="1:13">
      <c r="A6" s="1518"/>
      <c r="B6" s="86"/>
      <c r="C6" s="1514" t="s">
        <v>1294</v>
      </c>
      <c r="D6" s="1514" t="s">
        <v>1295</v>
      </c>
      <c r="E6" s="1513" t="s">
        <v>1292</v>
      </c>
      <c r="F6" s="1513"/>
      <c r="G6" s="1513"/>
      <c r="H6" s="1513"/>
      <c r="I6" s="1513"/>
      <c r="J6" s="1513"/>
      <c r="K6" s="1513"/>
      <c r="L6" s="1992"/>
      <c r="M6" s="1513" t="s">
        <v>1303</v>
      </c>
    </row>
    <row r="7" spans="1:13">
      <c r="A7" s="1518"/>
      <c r="B7" s="86"/>
      <c r="C7" s="1515"/>
      <c r="D7" s="1515"/>
      <c r="E7" s="1499"/>
      <c r="F7" s="1499"/>
      <c r="G7" s="1499"/>
      <c r="H7" s="1499"/>
      <c r="I7" s="1499"/>
      <c r="J7" s="1499"/>
      <c r="K7" s="1499"/>
      <c r="L7" s="1518"/>
      <c r="M7" s="1499"/>
    </row>
    <row r="8" spans="1:13">
      <c r="A8" s="1518"/>
      <c r="B8" s="86"/>
      <c r="C8" s="1515"/>
      <c r="D8" s="1515"/>
      <c r="E8" s="1495" t="s">
        <v>871</v>
      </c>
      <c r="F8" s="438"/>
      <c r="G8" s="2086" t="s">
        <v>1297</v>
      </c>
      <c r="H8" s="1981"/>
      <c r="I8" s="1981"/>
      <c r="J8" s="1981"/>
      <c r="K8" s="1981"/>
      <c r="L8" s="2087"/>
      <c r="M8" s="1499"/>
    </row>
    <row r="9" spans="1:13" ht="10.9" customHeight="1">
      <c r="A9" s="1518"/>
      <c r="B9" s="86"/>
      <c r="C9" s="1515"/>
      <c r="D9" s="1515"/>
      <c r="E9" s="1496"/>
      <c r="F9" s="1602" t="s">
        <v>1296</v>
      </c>
      <c r="G9" s="1513" t="s">
        <v>1298</v>
      </c>
      <c r="H9" s="229"/>
      <c r="I9" s="57"/>
      <c r="J9" s="1498" t="s">
        <v>1301</v>
      </c>
      <c r="K9" s="288"/>
      <c r="L9" s="289"/>
      <c r="M9" s="1499"/>
    </row>
    <row r="10" spans="1:13" ht="10.9" customHeight="1">
      <c r="A10" s="1518"/>
      <c r="B10" s="86"/>
      <c r="C10" s="1515"/>
      <c r="D10" s="1515"/>
      <c r="E10" s="1496"/>
      <c r="F10" s="2088"/>
      <c r="G10" s="1499"/>
      <c r="H10" s="230"/>
      <c r="I10" s="58"/>
      <c r="J10" s="1499"/>
      <c r="K10" s="230"/>
      <c r="L10" s="290"/>
      <c r="M10" s="1499"/>
    </row>
    <row r="11" spans="1:13" ht="10.9" customHeight="1">
      <c r="A11" s="1518"/>
      <c r="B11" s="86" t="s">
        <v>421</v>
      </c>
      <c r="C11" s="1515"/>
      <c r="D11" s="1515"/>
      <c r="E11" s="1496"/>
      <c r="F11" s="2088"/>
      <c r="G11" s="1499"/>
      <c r="H11" s="1602" t="s">
        <v>1299</v>
      </c>
      <c r="I11" s="1957" t="s">
        <v>1300</v>
      </c>
      <c r="J11" s="1499"/>
      <c r="K11" s="1602" t="s">
        <v>1403</v>
      </c>
      <c r="L11" s="1602" t="s">
        <v>1302</v>
      </c>
      <c r="M11" s="1499"/>
    </row>
    <row r="12" spans="1:13" ht="10.9" customHeight="1">
      <c r="A12" s="1518"/>
      <c r="B12" s="888" t="s">
        <v>422</v>
      </c>
      <c r="C12" s="1515"/>
      <c r="D12" s="1515"/>
      <c r="E12" s="1496"/>
      <c r="F12" s="2088"/>
      <c r="G12" s="1499"/>
      <c r="H12" s="1603"/>
      <c r="I12" s="1958"/>
      <c r="J12" s="1499"/>
      <c r="K12" s="1603"/>
      <c r="L12" s="1603"/>
      <c r="M12" s="1499"/>
    </row>
    <row r="13" spans="1:13" ht="10.9" customHeight="1">
      <c r="A13" s="1518"/>
      <c r="B13" s="86"/>
      <c r="C13" s="1515"/>
      <c r="D13" s="1515"/>
      <c r="E13" s="1496"/>
      <c r="F13" s="2088"/>
      <c r="G13" s="1499"/>
      <c r="H13" s="1603"/>
      <c r="I13" s="1958"/>
      <c r="J13" s="1499"/>
      <c r="K13" s="1603"/>
      <c r="L13" s="1603"/>
      <c r="M13" s="1499"/>
    </row>
    <row r="14" spans="1:13" ht="10.9" customHeight="1">
      <c r="A14" s="1518"/>
      <c r="B14" s="86"/>
      <c r="C14" s="1515"/>
      <c r="D14" s="1515"/>
      <c r="E14" s="1496"/>
      <c r="F14" s="2088"/>
      <c r="G14" s="1499"/>
      <c r="H14" s="1603"/>
      <c r="I14" s="1958"/>
      <c r="J14" s="1499"/>
      <c r="K14" s="1603"/>
      <c r="L14" s="1603"/>
      <c r="M14" s="1499"/>
    </row>
    <row r="15" spans="1:13" ht="10.9" customHeight="1">
      <c r="A15" s="1518"/>
      <c r="B15" s="439"/>
      <c r="C15" s="1515"/>
      <c r="D15" s="1515"/>
      <c r="E15" s="1496"/>
      <c r="F15" s="2088"/>
      <c r="G15" s="1499"/>
      <c r="H15" s="1603"/>
      <c r="I15" s="1958"/>
      <c r="J15" s="1499"/>
      <c r="K15" s="1603"/>
      <c r="L15" s="1603"/>
      <c r="M15" s="1499"/>
    </row>
    <row r="16" spans="1:13" ht="10.9" customHeight="1">
      <c r="A16" s="1518"/>
      <c r="B16" s="86"/>
      <c r="C16" s="1515"/>
      <c r="D16" s="1515"/>
      <c r="E16" s="1496"/>
      <c r="F16" s="2088"/>
      <c r="G16" s="1499"/>
      <c r="H16" s="1603"/>
      <c r="I16" s="1958"/>
      <c r="J16" s="1499"/>
      <c r="K16" s="1603"/>
      <c r="L16" s="1603"/>
      <c r="M16" s="1499"/>
    </row>
    <row r="17" spans="1:14" ht="10.9" customHeight="1">
      <c r="A17" s="1518"/>
      <c r="B17" s="86"/>
      <c r="C17" s="1515"/>
      <c r="D17" s="1515"/>
      <c r="E17" s="1496"/>
      <c r="F17" s="2088"/>
      <c r="G17" s="1499"/>
      <c r="H17" s="1603"/>
      <c r="I17" s="1958"/>
      <c r="J17" s="1499"/>
      <c r="K17" s="1603"/>
      <c r="L17" s="1603"/>
      <c r="M17" s="1499"/>
    </row>
    <row r="18" spans="1:14" ht="10.9" customHeight="1">
      <c r="A18" s="1518"/>
      <c r="B18" s="86"/>
      <c r="C18" s="1515"/>
      <c r="D18" s="1515"/>
      <c r="E18" s="1496"/>
      <c r="F18" s="2088"/>
      <c r="G18" s="1499"/>
      <c r="H18" s="1603"/>
      <c r="I18" s="1958"/>
      <c r="J18" s="1499"/>
      <c r="K18" s="1603"/>
      <c r="L18" s="1603"/>
      <c r="M18" s="1499"/>
    </row>
    <row r="19" spans="1:14" ht="10.9" customHeight="1">
      <c r="A19" s="1518"/>
      <c r="B19" s="86"/>
      <c r="C19" s="1515"/>
      <c r="D19" s="1515"/>
      <c r="E19" s="1496"/>
      <c r="F19" s="2088"/>
      <c r="G19" s="1499"/>
      <c r="H19" s="1603"/>
      <c r="I19" s="1958"/>
      <c r="J19" s="1499"/>
      <c r="K19" s="1603"/>
      <c r="L19" s="1603"/>
      <c r="M19" s="1499"/>
    </row>
    <row r="20" spans="1:14" ht="10.9" customHeight="1">
      <c r="A20" s="1518"/>
      <c r="B20" s="85"/>
      <c r="C20" s="1516"/>
      <c r="D20" s="1516"/>
      <c r="E20" s="1566"/>
      <c r="F20" s="1953"/>
      <c r="G20" s="1567"/>
      <c r="H20" s="1953"/>
      <c r="I20" s="1968"/>
      <c r="J20" s="1567"/>
      <c r="K20" s="1953"/>
      <c r="L20" s="1953"/>
      <c r="M20" s="1567"/>
    </row>
    <row r="21" spans="1:14" ht="19.899999999999999" customHeight="1">
      <c r="A21" s="581" t="s">
        <v>386</v>
      </c>
      <c r="B21" s="225" t="s">
        <v>1836</v>
      </c>
      <c r="C21" s="1458">
        <v>45</v>
      </c>
      <c r="D21" s="1269">
        <v>11008</v>
      </c>
      <c r="E21" s="3">
        <v>606908</v>
      </c>
      <c r="F21" s="853">
        <v>82608</v>
      </c>
      <c r="G21" s="853">
        <v>10574</v>
      </c>
      <c r="H21" s="853">
        <v>32671</v>
      </c>
      <c r="I21" s="853">
        <v>1471</v>
      </c>
      <c r="J21" s="853">
        <v>513310</v>
      </c>
      <c r="K21" s="853">
        <v>174</v>
      </c>
      <c r="L21" s="853">
        <v>78450</v>
      </c>
      <c r="M21" s="853">
        <v>3454620</v>
      </c>
      <c r="N21" s="1380"/>
    </row>
    <row r="22" spans="1:14">
      <c r="A22" s="623" t="s">
        <v>387</v>
      </c>
      <c r="B22" s="3"/>
      <c r="C22" s="64"/>
      <c r="D22" s="1459"/>
      <c r="E22" s="1459"/>
      <c r="F22" s="1459"/>
      <c r="G22" s="64"/>
      <c r="H22" s="1459"/>
      <c r="I22" s="1459"/>
      <c r="J22" s="1459"/>
      <c r="K22" s="1459"/>
      <c r="L22" s="64"/>
      <c r="M22" s="853"/>
    </row>
    <row r="23" spans="1:14">
      <c r="A23" s="523" t="s">
        <v>404</v>
      </c>
      <c r="B23" s="3">
        <v>413608</v>
      </c>
      <c r="C23" s="1310" t="s">
        <v>1808</v>
      </c>
      <c r="D23" s="853">
        <v>755</v>
      </c>
      <c r="E23" s="853">
        <v>51818</v>
      </c>
      <c r="F23" s="853">
        <v>6860</v>
      </c>
      <c r="G23" s="853">
        <v>944</v>
      </c>
      <c r="H23" s="853">
        <v>3068</v>
      </c>
      <c r="I23" s="853">
        <v>104</v>
      </c>
      <c r="J23" s="853">
        <v>43854</v>
      </c>
      <c r="K23" s="853">
        <v>8</v>
      </c>
      <c r="L23" s="853">
        <v>6506</v>
      </c>
      <c r="M23" s="853">
        <v>272596</v>
      </c>
    </row>
    <row r="24" spans="1:14">
      <c r="A24" s="523" t="s">
        <v>407</v>
      </c>
      <c r="B24" s="3">
        <v>215535</v>
      </c>
      <c r="C24" s="38">
        <v>4</v>
      </c>
      <c r="D24" s="853">
        <v>579</v>
      </c>
      <c r="E24" s="853">
        <v>19991</v>
      </c>
      <c r="F24" s="853">
        <v>1487</v>
      </c>
      <c r="G24" s="853">
        <v>287</v>
      </c>
      <c r="H24" s="853">
        <v>1186</v>
      </c>
      <c r="I24" s="853">
        <v>26</v>
      </c>
      <c r="J24" s="853">
        <v>16767</v>
      </c>
      <c r="K24" s="853">
        <v>4</v>
      </c>
      <c r="L24" s="853">
        <v>1390</v>
      </c>
      <c r="M24" s="853">
        <v>157666</v>
      </c>
    </row>
    <row r="25" spans="1:14">
      <c r="A25" s="523" t="s">
        <v>389</v>
      </c>
      <c r="B25" s="3">
        <v>199916</v>
      </c>
      <c r="C25" s="38">
        <v>3</v>
      </c>
      <c r="D25" s="853">
        <v>752</v>
      </c>
      <c r="E25" s="853">
        <v>16515</v>
      </c>
      <c r="F25" s="853">
        <v>2232</v>
      </c>
      <c r="G25" s="853">
        <v>242</v>
      </c>
      <c r="H25" s="853">
        <v>1322</v>
      </c>
      <c r="I25" s="853">
        <v>28</v>
      </c>
      <c r="J25" s="853">
        <v>13848</v>
      </c>
      <c r="K25" s="853">
        <v>4</v>
      </c>
      <c r="L25" s="853">
        <v>2174</v>
      </c>
      <c r="M25" s="853">
        <v>150736</v>
      </c>
    </row>
    <row r="26" spans="1:14">
      <c r="A26" s="523" t="s">
        <v>390</v>
      </c>
      <c r="B26" s="3">
        <v>124945</v>
      </c>
      <c r="C26" s="1310" t="s">
        <v>1808</v>
      </c>
      <c r="D26" s="853">
        <v>339</v>
      </c>
      <c r="E26" s="853">
        <v>11144</v>
      </c>
      <c r="F26" s="853">
        <v>1632</v>
      </c>
      <c r="G26" s="853">
        <v>115</v>
      </c>
      <c r="H26" s="853">
        <v>636</v>
      </c>
      <c r="I26" s="853">
        <v>12</v>
      </c>
      <c r="J26" s="853">
        <v>9422</v>
      </c>
      <c r="K26" s="853">
        <v>3</v>
      </c>
      <c r="L26" s="853">
        <v>1557</v>
      </c>
      <c r="M26" s="853">
        <v>88905</v>
      </c>
    </row>
    <row r="27" spans="1:14">
      <c r="A27" s="523" t="s">
        <v>408</v>
      </c>
      <c r="B27" s="3">
        <v>270438</v>
      </c>
      <c r="C27" s="38">
        <v>2</v>
      </c>
      <c r="D27" s="853">
        <v>631</v>
      </c>
      <c r="E27" s="853">
        <v>25227</v>
      </c>
      <c r="F27" s="853">
        <v>2579</v>
      </c>
      <c r="G27" s="853">
        <v>368</v>
      </c>
      <c r="H27" s="853">
        <v>1695</v>
      </c>
      <c r="I27" s="853">
        <v>37</v>
      </c>
      <c r="J27" s="853">
        <v>20428</v>
      </c>
      <c r="K27" s="853">
        <v>9</v>
      </c>
      <c r="L27" s="853">
        <v>2444</v>
      </c>
      <c r="M27" s="853">
        <v>202143</v>
      </c>
    </row>
    <row r="28" spans="1:14">
      <c r="A28" s="523" t="s">
        <v>392</v>
      </c>
      <c r="B28" s="3">
        <v>447847</v>
      </c>
      <c r="C28" s="38">
        <v>11</v>
      </c>
      <c r="D28" s="853">
        <v>738</v>
      </c>
      <c r="E28" s="853">
        <v>52465</v>
      </c>
      <c r="F28" s="853">
        <v>6439</v>
      </c>
      <c r="G28" s="853">
        <v>838</v>
      </c>
      <c r="H28" s="853">
        <v>3181</v>
      </c>
      <c r="I28" s="853">
        <v>106</v>
      </c>
      <c r="J28" s="853">
        <v>42680</v>
      </c>
      <c r="K28" s="853">
        <v>13</v>
      </c>
      <c r="L28" s="853">
        <v>6043</v>
      </c>
      <c r="M28" s="853">
        <v>328199</v>
      </c>
    </row>
    <row r="29" spans="1:14">
      <c r="A29" s="523" t="s">
        <v>393</v>
      </c>
      <c r="B29" s="3">
        <v>936946</v>
      </c>
      <c r="C29" s="38">
        <v>10</v>
      </c>
      <c r="D29" s="853">
        <v>1779</v>
      </c>
      <c r="E29" s="853">
        <v>200876</v>
      </c>
      <c r="F29" s="853">
        <v>36649</v>
      </c>
      <c r="G29" s="853">
        <v>4213</v>
      </c>
      <c r="H29" s="853">
        <v>9570</v>
      </c>
      <c r="I29" s="853">
        <v>717</v>
      </c>
      <c r="J29" s="853">
        <v>176458</v>
      </c>
      <c r="K29" s="853">
        <v>67</v>
      </c>
      <c r="L29" s="853">
        <v>35037</v>
      </c>
      <c r="M29" s="853">
        <v>607225</v>
      </c>
    </row>
    <row r="30" spans="1:14">
      <c r="A30" s="534" t="s">
        <v>394</v>
      </c>
      <c r="B30" s="3">
        <v>108383</v>
      </c>
      <c r="C30" s="38">
        <v>1</v>
      </c>
      <c r="D30" s="853">
        <v>356</v>
      </c>
      <c r="E30" s="853">
        <v>7979</v>
      </c>
      <c r="F30" s="853">
        <v>929</v>
      </c>
      <c r="G30" s="853">
        <v>114</v>
      </c>
      <c r="H30" s="853">
        <v>456</v>
      </c>
      <c r="I30" s="853">
        <v>19</v>
      </c>
      <c r="J30" s="853">
        <v>6554</v>
      </c>
      <c r="K30" s="853">
        <v>4</v>
      </c>
      <c r="L30" s="853">
        <v>870</v>
      </c>
      <c r="M30" s="853">
        <v>77671</v>
      </c>
    </row>
    <row r="31" spans="1:14">
      <c r="A31" s="523" t="s">
        <v>395</v>
      </c>
      <c r="B31" s="3">
        <v>197386</v>
      </c>
      <c r="C31" s="38">
        <v>1</v>
      </c>
      <c r="D31" s="853">
        <v>542</v>
      </c>
      <c r="E31" s="853">
        <v>17886</v>
      </c>
      <c r="F31" s="853">
        <v>2326</v>
      </c>
      <c r="G31" s="853">
        <v>243</v>
      </c>
      <c r="H31" s="853">
        <v>906</v>
      </c>
      <c r="I31" s="853">
        <v>20</v>
      </c>
      <c r="J31" s="853">
        <v>14955</v>
      </c>
      <c r="K31" s="853">
        <v>4</v>
      </c>
      <c r="L31" s="853">
        <v>2255</v>
      </c>
      <c r="M31" s="853">
        <v>147600</v>
      </c>
    </row>
    <row r="32" spans="1:14">
      <c r="A32" s="523" t="s">
        <v>396</v>
      </c>
      <c r="B32" s="3">
        <v>113803</v>
      </c>
      <c r="C32" s="1310" t="s">
        <v>1808</v>
      </c>
      <c r="D32" s="853">
        <v>325</v>
      </c>
      <c r="E32" s="853">
        <v>9664</v>
      </c>
      <c r="F32" s="853">
        <v>1341</v>
      </c>
      <c r="G32" s="853">
        <v>134</v>
      </c>
      <c r="H32" s="853">
        <v>833</v>
      </c>
      <c r="I32" s="853">
        <v>16</v>
      </c>
      <c r="J32" s="853">
        <v>7599</v>
      </c>
      <c r="K32" s="1310" t="s">
        <v>1808</v>
      </c>
      <c r="L32" s="853">
        <v>1287</v>
      </c>
      <c r="M32" s="853">
        <v>86988</v>
      </c>
    </row>
    <row r="33" spans="1:13">
      <c r="A33" s="523" t="s">
        <v>397</v>
      </c>
      <c r="B33" s="3">
        <v>333729</v>
      </c>
      <c r="C33" s="1310" t="s">
        <v>1808</v>
      </c>
      <c r="D33" s="853">
        <v>533</v>
      </c>
      <c r="E33" s="853">
        <v>35426</v>
      </c>
      <c r="F33" s="853">
        <v>3546</v>
      </c>
      <c r="G33" s="853">
        <v>586</v>
      </c>
      <c r="H33" s="853">
        <v>2172</v>
      </c>
      <c r="I33" s="853">
        <v>94</v>
      </c>
      <c r="J33" s="853">
        <v>30008</v>
      </c>
      <c r="K33" s="853">
        <v>6</v>
      </c>
      <c r="L33" s="853">
        <v>3330</v>
      </c>
      <c r="M33" s="853">
        <v>244232</v>
      </c>
    </row>
    <row r="34" spans="1:13">
      <c r="A34" s="589" t="s">
        <v>398</v>
      </c>
      <c r="B34" s="3">
        <v>510910</v>
      </c>
      <c r="C34" s="38">
        <v>4</v>
      </c>
      <c r="D34" s="853">
        <v>779</v>
      </c>
      <c r="E34" s="853">
        <v>58961</v>
      </c>
      <c r="F34" s="853">
        <v>5648</v>
      </c>
      <c r="G34" s="853">
        <v>1156</v>
      </c>
      <c r="H34" s="853">
        <v>2615</v>
      </c>
      <c r="I34" s="853">
        <v>130</v>
      </c>
      <c r="J34" s="853">
        <v>49028</v>
      </c>
      <c r="K34" s="853">
        <v>18</v>
      </c>
      <c r="L34" s="853">
        <v>5301</v>
      </c>
      <c r="M34" s="853">
        <v>366897</v>
      </c>
    </row>
    <row r="35" spans="1:13">
      <c r="A35" s="523" t="s">
        <v>399</v>
      </c>
      <c r="B35" s="3">
        <v>124232</v>
      </c>
      <c r="C35" s="38">
        <v>2</v>
      </c>
      <c r="D35" s="853">
        <v>250</v>
      </c>
      <c r="E35" s="853">
        <v>8225</v>
      </c>
      <c r="F35" s="853">
        <v>520</v>
      </c>
      <c r="G35" s="853">
        <v>146</v>
      </c>
      <c r="H35" s="853">
        <v>562</v>
      </c>
      <c r="I35" s="853">
        <v>19</v>
      </c>
      <c r="J35" s="853">
        <v>6585</v>
      </c>
      <c r="K35" s="1310" t="s">
        <v>1808</v>
      </c>
      <c r="L35" s="853">
        <v>476</v>
      </c>
      <c r="M35" s="853">
        <v>95103</v>
      </c>
    </row>
    <row r="36" spans="1:13">
      <c r="A36" s="523" t="s">
        <v>410</v>
      </c>
      <c r="B36" s="3">
        <v>141111</v>
      </c>
      <c r="C36" s="38">
        <v>1</v>
      </c>
      <c r="D36" s="853">
        <v>491</v>
      </c>
      <c r="E36" s="853">
        <v>10052</v>
      </c>
      <c r="F36" s="853">
        <v>803</v>
      </c>
      <c r="G36" s="853">
        <v>117</v>
      </c>
      <c r="H36" s="853">
        <v>829</v>
      </c>
      <c r="I36" s="853">
        <v>8</v>
      </c>
      <c r="J36" s="853">
        <v>8434</v>
      </c>
      <c r="K36" s="853">
        <v>4</v>
      </c>
      <c r="L36" s="853">
        <v>775</v>
      </c>
      <c r="M36" s="853">
        <v>101513</v>
      </c>
    </row>
    <row r="37" spans="1:13">
      <c r="A37" s="523" t="s">
        <v>401</v>
      </c>
      <c r="B37" s="3">
        <v>479170</v>
      </c>
      <c r="C37" s="38">
        <v>4</v>
      </c>
      <c r="D37" s="853">
        <v>1581</v>
      </c>
      <c r="E37" s="853">
        <v>59915</v>
      </c>
      <c r="F37" s="853">
        <v>6106</v>
      </c>
      <c r="G37" s="853">
        <v>807</v>
      </c>
      <c r="H37" s="853">
        <v>2490</v>
      </c>
      <c r="I37" s="853">
        <v>103</v>
      </c>
      <c r="J37" s="853">
        <v>49241</v>
      </c>
      <c r="K37" s="853">
        <v>22</v>
      </c>
      <c r="L37" s="853">
        <v>5688</v>
      </c>
      <c r="M37" s="853">
        <v>349453</v>
      </c>
    </row>
    <row r="38" spans="1:13">
      <c r="A38" s="523" t="s">
        <v>402</v>
      </c>
      <c r="B38" s="3">
        <v>240134</v>
      </c>
      <c r="C38" s="38">
        <v>2</v>
      </c>
      <c r="D38" s="853">
        <v>576</v>
      </c>
      <c r="E38" s="853">
        <v>20357</v>
      </c>
      <c r="F38" s="853">
        <v>3358</v>
      </c>
      <c r="G38" s="853">
        <v>257</v>
      </c>
      <c r="H38" s="853">
        <v>1147</v>
      </c>
      <c r="I38" s="853">
        <v>30</v>
      </c>
      <c r="J38" s="853">
        <v>17071</v>
      </c>
      <c r="K38" s="853">
        <v>8</v>
      </c>
      <c r="L38" s="853">
        <v>3168</v>
      </c>
      <c r="M38" s="853">
        <v>177149</v>
      </c>
    </row>
    <row r="39" spans="1:13" s="331" customFormat="1">
      <c r="A39" s="522"/>
      <c r="B39" s="3"/>
      <c r="C39" s="371"/>
      <c r="D39" s="322"/>
      <c r="E39" s="322"/>
      <c r="F39" s="322"/>
      <c r="G39" s="322"/>
      <c r="H39" s="322"/>
      <c r="I39" s="322"/>
      <c r="J39" s="322"/>
      <c r="K39" s="322"/>
      <c r="L39" s="322"/>
      <c r="M39" s="322"/>
    </row>
    <row r="40" spans="1:13">
      <c r="A40" s="2003" t="s">
        <v>1495</v>
      </c>
      <c r="B40" s="2003"/>
      <c r="C40" s="1560"/>
      <c r="D40" s="1560"/>
      <c r="E40" s="1560"/>
      <c r="F40" s="1560"/>
      <c r="G40" s="1560"/>
      <c r="H40" s="1560"/>
      <c r="I40" s="1560"/>
      <c r="J40" s="1560"/>
      <c r="K40" s="1560"/>
      <c r="L40" s="1560"/>
      <c r="M40" s="1560"/>
    </row>
    <row r="41" spans="1:13">
      <c r="A41" s="1614" t="s">
        <v>1410</v>
      </c>
      <c r="B41" s="1614"/>
      <c r="C41" s="1614"/>
      <c r="D41" s="1614"/>
      <c r="E41" s="1614"/>
      <c r="F41" s="1614"/>
      <c r="G41" s="1614"/>
      <c r="H41" s="1614"/>
      <c r="I41" s="1614"/>
      <c r="J41" s="1614"/>
      <c r="K41" s="1614"/>
      <c r="L41" s="1614"/>
      <c r="M41" s="1614"/>
    </row>
  </sheetData>
  <customSheetViews>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40:M40"/>
    <mergeCell ref="A41:M41"/>
    <mergeCell ref="E8:E20"/>
    <mergeCell ref="G8:L8"/>
    <mergeCell ref="F9:F20"/>
    <mergeCell ref="G9:G20"/>
    <mergeCell ref="J9:J20"/>
    <mergeCell ref="H11:H20"/>
    <mergeCell ref="I11:I20"/>
    <mergeCell ref="K11:K20"/>
    <mergeCell ref="L11:L20"/>
    <mergeCell ref="A1:F1"/>
    <mergeCell ref="K1:M1"/>
    <mergeCell ref="A2:F2"/>
    <mergeCell ref="K2:M2"/>
    <mergeCell ref="A3:A20"/>
    <mergeCell ref="C3:M4"/>
    <mergeCell ref="C6:C20"/>
    <mergeCell ref="D6:D20"/>
    <mergeCell ref="E6:L7"/>
    <mergeCell ref="M6:M20"/>
  </mergeCells>
  <hyperlinks>
    <hyperlink ref="K1" location="'Spis tablic     List of tables'!A3" display="Powrót do spisu tablic" xr:uid="{00000000-0004-0000-6400-000000000000}"/>
    <hyperlink ref="K2" location="'Spis tablic     List of tables'!A3" display="Return to the list of tables" xr:uid="{00000000-0004-0000-6400-000001000000}"/>
    <hyperlink ref="K1:M2" location="'Spis tablic     List of tables'!A121" display="Powrót do spisu tablic" xr:uid="{00000000-0004-0000-64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8"/>
  <sheetViews>
    <sheetView showGridLines="0" zoomScaleNormal="100" workbookViewId="0">
      <selection activeCell="H46" sqref="H46"/>
    </sheetView>
  </sheetViews>
  <sheetFormatPr defaultRowHeight="15"/>
  <cols>
    <col min="1" max="1" width="9" style="18" customWidth="1"/>
    <col min="2" max="2" width="13.7109375" style="18" customWidth="1"/>
    <col min="3" max="9" width="16.7109375" style="18" customWidth="1"/>
    <col min="10" max="10" width="9.85546875" customWidth="1"/>
  </cols>
  <sheetData>
    <row r="1" spans="1:10" ht="13.15" customHeight="1">
      <c r="A1" s="1653" t="s">
        <v>108</v>
      </c>
      <c r="B1" s="1653"/>
      <c r="C1" s="1653"/>
      <c r="D1" s="1653"/>
      <c r="E1" s="1653"/>
      <c r="F1" s="1653"/>
      <c r="G1" s="1653"/>
      <c r="H1" s="1654" t="s">
        <v>77</v>
      </c>
      <c r="I1" s="1654"/>
      <c r="J1" s="66"/>
    </row>
    <row r="2" spans="1:10" ht="13.15" customHeight="1">
      <c r="A2" s="1655" t="s">
        <v>109</v>
      </c>
      <c r="B2" s="1655"/>
      <c r="C2" s="1655"/>
      <c r="D2" s="1655"/>
      <c r="E2" s="1655"/>
      <c r="F2" s="1655"/>
      <c r="G2" s="1655"/>
      <c r="H2" s="1654" t="s">
        <v>79</v>
      </c>
      <c r="I2" s="1654"/>
      <c r="J2" s="91"/>
    </row>
    <row r="3" spans="1:10" ht="12" customHeight="1">
      <c r="A3" s="1625" t="s">
        <v>1254</v>
      </c>
      <c r="B3" s="1626"/>
      <c r="C3" s="1631"/>
      <c r="D3" s="1625"/>
      <c r="E3" s="1625"/>
      <c r="F3" s="1625"/>
      <c r="G3" s="1625"/>
      <c r="H3" s="1625"/>
      <c r="I3" s="1625"/>
      <c r="J3" s="92"/>
    </row>
    <row r="4" spans="1:10" ht="12" customHeight="1">
      <c r="A4" s="1627"/>
      <c r="B4" s="1628"/>
      <c r="C4" s="1632" t="s">
        <v>579</v>
      </c>
      <c r="D4" s="1634" t="s">
        <v>580</v>
      </c>
      <c r="E4" s="1635"/>
      <c r="F4" s="1635"/>
      <c r="G4" s="1635"/>
      <c r="H4" s="1646"/>
      <c r="I4" s="1642" t="s">
        <v>613</v>
      </c>
      <c r="J4" s="66"/>
    </row>
    <row r="5" spans="1:10" ht="87.75">
      <c r="A5" s="1627"/>
      <c r="B5" s="1628"/>
      <c r="C5" s="1633"/>
      <c r="D5" s="715" t="s">
        <v>581</v>
      </c>
      <c r="E5" s="715" t="s">
        <v>614</v>
      </c>
      <c r="F5" s="70" t="s">
        <v>615</v>
      </c>
      <c r="G5" s="93" t="s">
        <v>616</v>
      </c>
      <c r="H5" s="93" t="s">
        <v>617</v>
      </c>
      <c r="I5" s="1643"/>
      <c r="J5" s="66"/>
    </row>
    <row r="6" spans="1:10" ht="12" customHeight="1">
      <c r="A6" s="1629"/>
      <c r="B6" s="1630"/>
      <c r="C6" s="1638" t="s">
        <v>618</v>
      </c>
      <c r="D6" s="1639"/>
      <c r="E6" s="1639"/>
      <c r="F6" s="1639"/>
      <c r="G6" s="1639"/>
      <c r="H6" s="1639"/>
      <c r="I6" s="1639"/>
      <c r="J6" s="66"/>
    </row>
    <row r="7" spans="1:10" s="331" customFormat="1" ht="10.9" customHeight="1">
      <c r="A7" s="94">
        <v>2020</v>
      </c>
      <c r="B7" s="518" t="s">
        <v>1497</v>
      </c>
      <c r="C7" s="15">
        <v>771.7</v>
      </c>
      <c r="D7" s="1177">
        <v>435.8</v>
      </c>
      <c r="E7" s="1177">
        <v>78.599999999999994</v>
      </c>
      <c r="F7" s="1177">
        <v>328.6</v>
      </c>
      <c r="G7" s="1177">
        <v>9.8000000000000007</v>
      </c>
      <c r="H7" s="1177">
        <v>18.899999999999999</v>
      </c>
      <c r="I7" s="15">
        <v>54.5</v>
      </c>
      <c r="J7" s="66"/>
    </row>
    <row r="8" spans="1:10" s="331" customFormat="1" ht="10.9" customHeight="1">
      <c r="A8" s="94"/>
      <c r="B8" s="75" t="s">
        <v>100</v>
      </c>
      <c r="C8" s="95">
        <v>97.3</v>
      </c>
      <c r="D8" s="79">
        <v>96.1</v>
      </c>
      <c r="E8" s="79">
        <v>94.9</v>
      </c>
      <c r="F8" s="79">
        <v>96.1</v>
      </c>
      <c r="G8" s="79">
        <v>97.4</v>
      </c>
      <c r="H8" s="79">
        <v>101.1</v>
      </c>
      <c r="I8" s="95">
        <v>99.2</v>
      </c>
      <c r="J8" s="66"/>
    </row>
    <row r="9" spans="1:10" s="331" customFormat="1" ht="10.9" customHeight="1">
      <c r="A9" s="94"/>
      <c r="B9" s="518"/>
      <c r="C9" s="1177"/>
      <c r="D9" s="1177"/>
      <c r="E9" s="1177"/>
      <c r="F9" s="1177"/>
      <c r="G9" s="1177"/>
      <c r="H9" s="1177"/>
      <c r="I9" s="1179"/>
      <c r="J9" s="489"/>
    </row>
    <row r="10" spans="1:10" s="331" customFormat="1" ht="10.9" customHeight="1">
      <c r="A10" s="94">
        <v>2021</v>
      </c>
      <c r="B10" s="518" t="s">
        <v>1522</v>
      </c>
      <c r="C10" s="1177">
        <v>771.1</v>
      </c>
      <c r="D10" s="1177">
        <v>437.3</v>
      </c>
      <c r="E10" s="1177">
        <v>79.099999999999994</v>
      </c>
      <c r="F10" s="1177">
        <v>329.4</v>
      </c>
      <c r="G10" s="1177">
        <v>9.5</v>
      </c>
      <c r="H10" s="1177">
        <v>19.3</v>
      </c>
      <c r="I10" s="1179">
        <v>51.3</v>
      </c>
      <c r="J10" s="489"/>
    </row>
    <row r="11" spans="1:10" s="331" customFormat="1" ht="10.9" customHeight="1">
      <c r="A11" s="94"/>
      <c r="B11" s="518" t="s">
        <v>1512</v>
      </c>
      <c r="C11" s="1177">
        <v>770.8</v>
      </c>
      <c r="D11" s="1177">
        <v>437.2</v>
      </c>
      <c r="E11" s="1177">
        <v>78.599999999999994</v>
      </c>
      <c r="F11" s="1177">
        <v>329.8</v>
      </c>
      <c r="G11" s="1177">
        <v>9.5</v>
      </c>
      <c r="H11" s="1177">
        <v>19.2</v>
      </c>
      <c r="I11" s="1179">
        <v>51.3</v>
      </c>
      <c r="J11" s="489"/>
    </row>
    <row r="12" spans="1:10" s="331" customFormat="1" ht="10.9" customHeight="1">
      <c r="A12" s="94"/>
      <c r="B12" s="928" t="s">
        <v>1520</v>
      </c>
      <c r="C12" s="15">
        <v>770</v>
      </c>
      <c r="D12" s="1177">
        <v>436.4</v>
      </c>
      <c r="E12" s="1177">
        <v>78.099999999999994</v>
      </c>
      <c r="F12" s="1177">
        <v>329.7</v>
      </c>
      <c r="G12" s="1177">
        <v>9.5</v>
      </c>
      <c r="H12" s="1177">
        <v>19.2</v>
      </c>
      <c r="I12" s="15">
        <v>51.1</v>
      </c>
      <c r="J12" s="489"/>
    </row>
    <row r="13" spans="1:10" s="331" customFormat="1" ht="10.9" customHeight="1">
      <c r="A13" s="94"/>
      <c r="B13" s="928" t="s">
        <v>1518</v>
      </c>
      <c r="C13" s="15">
        <v>768.9</v>
      </c>
      <c r="D13" s="1177">
        <v>435.6</v>
      </c>
      <c r="E13" s="1177">
        <v>77.8</v>
      </c>
      <c r="F13" s="1177">
        <v>329.1</v>
      </c>
      <c r="G13" s="1177">
        <v>9.4</v>
      </c>
      <c r="H13" s="1177">
        <v>19.2</v>
      </c>
      <c r="I13" s="15">
        <v>51</v>
      </c>
      <c r="J13" s="489"/>
    </row>
    <row r="14" spans="1:10" s="331" customFormat="1" ht="10.9" customHeight="1">
      <c r="A14" s="94"/>
      <c r="B14" s="928" t="s">
        <v>1499</v>
      </c>
      <c r="C14" s="15">
        <v>769.3</v>
      </c>
      <c r="D14" s="1177">
        <v>435.5</v>
      </c>
      <c r="E14" s="1177">
        <v>77.599999999999994</v>
      </c>
      <c r="F14" s="1177">
        <v>329.2</v>
      </c>
      <c r="G14" s="1177">
        <v>9.4</v>
      </c>
      <c r="H14" s="1177">
        <v>19.2</v>
      </c>
      <c r="I14" s="15">
        <v>51.4</v>
      </c>
      <c r="J14" s="489"/>
    </row>
    <row r="15" spans="1:10" s="331" customFormat="1" ht="10.9" customHeight="1">
      <c r="A15" s="94"/>
      <c r="B15" s="518" t="s">
        <v>1516</v>
      </c>
      <c r="C15" s="15">
        <v>770.21100000000001</v>
      </c>
      <c r="D15" s="1177">
        <v>435.30200000000002</v>
      </c>
      <c r="E15" s="1177">
        <v>77.396000000000001</v>
      </c>
      <c r="F15" s="1177">
        <v>329.31299999999999</v>
      </c>
      <c r="G15" s="1177">
        <v>9.4</v>
      </c>
      <c r="H15" s="1177">
        <v>19.193000000000001</v>
      </c>
      <c r="I15" s="15">
        <v>51.372</v>
      </c>
      <c r="J15" s="489"/>
    </row>
    <row r="16" spans="1:10" s="331" customFormat="1" ht="10.9" customHeight="1">
      <c r="A16" s="94"/>
      <c r="B16" s="518" t="s">
        <v>1514</v>
      </c>
      <c r="C16" s="15">
        <v>770.5</v>
      </c>
      <c r="D16" s="1177">
        <v>435.1</v>
      </c>
      <c r="E16" s="1177">
        <v>77.2</v>
      </c>
      <c r="F16" s="1177">
        <v>329.3</v>
      </c>
      <c r="G16" s="1177">
        <v>9.4</v>
      </c>
      <c r="H16" s="1177">
        <v>19.2</v>
      </c>
      <c r="I16" s="15">
        <v>51.4</v>
      </c>
      <c r="J16" s="489"/>
    </row>
    <row r="17" spans="1:10" s="331" customFormat="1" ht="10.9" customHeight="1">
      <c r="A17" s="94"/>
      <c r="B17" s="518" t="s">
        <v>1503</v>
      </c>
      <c r="C17" s="15">
        <v>770.2</v>
      </c>
      <c r="D17" s="1177">
        <v>434.8</v>
      </c>
      <c r="E17" s="1177">
        <v>77</v>
      </c>
      <c r="F17" s="1177">
        <v>329.3</v>
      </c>
      <c r="G17" s="1177">
        <v>9.4</v>
      </c>
      <c r="H17" s="1177">
        <v>19.2</v>
      </c>
      <c r="I17" s="15">
        <v>51.5</v>
      </c>
      <c r="J17" s="489"/>
    </row>
    <row r="18" spans="1:10" s="331" customFormat="1" ht="10.9" customHeight="1">
      <c r="A18" s="94"/>
      <c r="B18" s="518" t="s">
        <v>1502</v>
      </c>
      <c r="C18" s="15">
        <v>771.2</v>
      </c>
      <c r="D18" s="1177">
        <v>435.6</v>
      </c>
      <c r="E18" s="1177">
        <v>76.8</v>
      </c>
      <c r="F18" s="1177">
        <v>330.2</v>
      </c>
      <c r="G18" s="1177">
        <v>9.3000000000000007</v>
      </c>
      <c r="H18" s="1177">
        <v>19.2</v>
      </c>
      <c r="I18" s="15">
        <v>51.7</v>
      </c>
      <c r="J18" s="489"/>
    </row>
    <row r="19" spans="1:10" s="331" customFormat="1" ht="10.9" customHeight="1">
      <c r="A19" s="94"/>
      <c r="B19" s="518" t="s">
        <v>1501</v>
      </c>
      <c r="C19" s="15">
        <v>770.6</v>
      </c>
      <c r="D19" s="1177">
        <v>435</v>
      </c>
      <c r="E19" s="1177">
        <v>76.599999999999994</v>
      </c>
      <c r="F19" s="1177">
        <v>329.8</v>
      </c>
      <c r="G19" s="1177">
        <v>9.5</v>
      </c>
      <c r="H19" s="1177">
        <v>19.2</v>
      </c>
      <c r="I19" s="15">
        <v>51.7</v>
      </c>
      <c r="J19" s="489"/>
    </row>
    <row r="20" spans="1:10" s="331" customFormat="1" ht="10.9" customHeight="1">
      <c r="A20" s="94"/>
      <c r="B20" s="518" t="s">
        <v>1496</v>
      </c>
      <c r="C20" s="15">
        <v>771.6</v>
      </c>
      <c r="D20" s="1177">
        <v>434.8</v>
      </c>
      <c r="E20" s="1177">
        <v>76.3</v>
      </c>
      <c r="F20" s="1177">
        <v>329.9</v>
      </c>
      <c r="G20" s="1177">
        <v>9.4</v>
      </c>
      <c r="H20" s="1177">
        <v>19.2</v>
      </c>
      <c r="I20" s="15">
        <v>51.9</v>
      </c>
      <c r="J20" s="489"/>
    </row>
    <row r="21" spans="1:10" s="331" customFormat="1" ht="10.9" customHeight="1">
      <c r="A21" s="94"/>
      <c r="B21" s="75" t="s">
        <v>100</v>
      </c>
      <c r="C21" s="95">
        <v>100</v>
      </c>
      <c r="D21" s="79">
        <v>99.8</v>
      </c>
      <c r="E21" s="79">
        <v>97.1</v>
      </c>
      <c r="F21" s="79">
        <v>100.4</v>
      </c>
      <c r="G21" s="79">
        <v>96.3</v>
      </c>
      <c r="H21" s="79">
        <v>101.6</v>
      </c>
      <c r="I21" s="95">
        <v>95.2</v>
      </c>
      <c r="J21" s="489"/>
    </row>
    <row r="22" spans="1:10" s="331" customFormat="1" ht="10.9" customHeight="1">
      <c r="A22" s="94"/>
      <c r="B22" s="644"/>
      <c r="C22" s="99"/>
      <c r="D22" s="99"/>
      <c r="E22" s="99"/>
      <c r="F22" s="99"/>
      <c r="G22" s="1177"/>
      <c r="H22" s="1177"/>
      <c r="I22" s="1179"/>
      <c r="J22" s="489"/>
    </row>
    <row r="23" spans="1:10" s="331" customFormat="1" ht="10.9" customHeight="1">
      <c r="A23" s="94">
        <v>2022</v>
      </c>
      <c r="B23" s="518" t="s">
        <v>1522</v>
      </c>
      <c r="C23" s="1177">
        <v>777.4</v>
      </c>
      <c r="D23" s="1177">
        <v>437.8</v>
      </c>
      <c r="E23" s="1177">
        <v>76.8</v>
      </c>
      <c r="F23" s="1177">
        <v>331.9</v>
      </c>
      <c r="G23" s="1177">
        <v>9.1</v>
      </c>
      <c r="H23" s="1177">
        <v>20</v>
      </c>
      <c r="I23" s="1179">
        <v>51.8</v>
      </c>
      <c r="J23" s="489"/>
    </row>
    <row r="24" spans="1:10" s="331" customFormat="1" ht="10.9" customHeight="1">
      <c r="A24" s="94"/>
      <c r="B24" s="518" t="s">
        <v>1512</v>
      </c>
      <c r="C24" s="1177">
        <v>778.2</v>
      </c>
      <c r="D24" s="1177">
        <v>438.2</v>
      </c>
      <c r="E24" s="1177">
        <v>76.3</v>
      </c>
      <c r="F24" s="1177">
        <v>332.8</v>
      </c>
      <c r="G24" s="1177">
        <v>9.1</v>
      </c>
      <c r="H24" s="1177">
        <v>20</v>
      </c>
      <c r="I24" s="1179">
        <v>51.8</v>
      </c>
      <c r="J24" s="489"/>
    </row>
    <row r="25" spans="1:10" s="331" customFormat="1" ht="10.9" customHeight="1">
      <c r="A25" s="94"/>
      <c r="B25" s="75" t="s">
        <v>100</v>
      </c>
      <c r="C25" s="95">
        <v>101</v>
      </c>
      <c r="D25" s="79">
        <v>100.2</v>
      </c>
      <c r="E25" s="79">
        <v>97.1</v>
      </c>
      <c r="F25" s="79">
        <v>100.9</v>
      </c>
      <c r="G25" s="79">
        <v>95.4</v>
      </c>
      <c r="H25" s="79">
        <v>104</v>
      </c>
      <c r="I25" s="95">
        <v>101.1</v>
      </c>
      <c r="J25" s="489"/>
    </row>
    <row r="26" spans="1:10" s="331" customFormat="1" ht="10.9" customHeight="1">
      <c r="A26" s="94"/>
      <c r="B26" s="644"/>
      <c r="C26" s="99"/>
      <c r="D26" s="99"/>
      <c r="E26" s="99"/>
      <c r="F26" s="99"/>
      <c r="G26" s="1177"/>
      <c r="H26" s="1177"/>
      <c r="I26" s="1179"/>
      <c r="J26" s="489"/>
    </row>
    <row r="27" spans="1:10" s="331" customFormat="1" ht="10.9" customHeight="1">
      <c r="A27" s="94">
        <v>2021</v>
      </c>
      <c r="B27" s="515" t="s">
        <v>1526</v>
      </c>
      <c r="C27" s="99">
        <v>769.6</v>
      </c>
      <c r="D27" s="99">
        <v>437</v>
      </c>
      <c r="E27" s="99">
        <v>79</v>
      </c>
      <c r="F27" s="99">
        <v>329.2</v>
      </c>
      <c r="G27" s="1177">
        <v>9.5</v>
      </c>
      <c r="H27" s="1177">
        <v>19.3</v>
      </c>
      <c r="I27" s="1179">
        <v>51.5</v>
      </c>
      <c r="J27" s="489"/>
    </row>
    <row r="28" spans="1:10" s="331" customFormat="1" ht="10.9" customHeight="1">
      <c r="A28" s="94"/>
      <c r="B28" s="515" t="s">
        <v>1527</v>
      </c>
      <c r="C28" s="99">
        <v>772</v>
      </c>
      <c r="D28" s="99">
        <v>437.7</v>
      </c>
      <c r="E28" s="99">
        <v>79</v>
      </c>
      <c r="F28" s="99">
        <v>329.9</v>
      </c>
      <c r="G28" s="1177">
        <v>9.5</v>
      </c>
      <c r="H28" s="1177">
        <v>19.3</v>
      </c>
      <c r="I28" s="1179">
        <v>51.4</v>
      </c>
      <c r="J28" s="489"/>
    </row>
    <row r="29" spans="1:10" s="331" customFormat="1" ht="10.9" customHeight="1">
      <c r="A29" s="94"/>
      <c r="B29" s="515" t="s">
        <v>1528</v>
      </c>
      <c r="C29" s="99">
        <v>770.9</v>
      </c>
      <c r="D29" s="99">
        <v>436.8</v>
      </c>
      <c r="E29" s="99">
        <v>78</v>
      </c>
      <c r="F29" s="99">
        <v>330.1</v>
      </c>
      <c r="G29" s="1177">
        <v>9.4</v>
      </c>
      <c r="H29" s="1177">
        <v>19.2</v>
      </c>
      <c r="I29" s="1179">
        <v>51.5</v>
      </c>
      <c r="J29" s="489"/>
    </row>
    <row r="30" spans="1:10" s="331" customFormat="1" ht="10.9" customHeight="1">
      <c r="A30" s="94"/>
      <c r="B30" s="514" t="s">
        <v>1529</v>
      </c>
      <c r="C30" s="99">
        <v>765.9</v>
      </c>
      <c r="D30" s="99">
        <v>433.8</v>
      </c>
      <c r="E30" s="99">
        <v>76.5</v>
      </c>
      <c r="F30" s="99">
        <v>328.8</v>
      </c>
      <c r="G30" s="1177">
        <v>9.3000000000000007</v>
      </c>
      <c r="H30" s="1177">
        <v>19.100000000000001</v>
      </c>
      <c r="I30" s="1179">
        <v>51.4</v>
      </c>
      <c r="J30" s="489"/>
    </row>
    <row r="31" spans="1:10" s="331" customFormat="1" ht="10.9" customHeight="1">
      <c r="A31" s="94"/>
      <c r="B31" s="514" t="s">
        <v>1530</v>
      </c>
      <c r="C31" s="99">
        <v>769.2</v>
      </c>
      <c r="D31" s="99">
        <v>435</v>
      </c>
      <c r="E31" s="99">
        <v>76.900000000000006</v>
      </c>
      <c r="F31" s="99">
        <v>329.4</v>
      </c>
      <c r="G31" s="1177">
        <v>9.4</v>
      </c>
      <c r="H31" s="1177">
        <v>19.2</v>
      </c>
      <c r="I31" s="1179">
        <v>51.1</v>
      </c>
      <c r="J31" s="489"/>
    </row>
    <row r="32" spans="1:10" s="331" customFormat="1" ht="10.9" customHeight="1">
      <c r="A32" s="94"/>
      <c r="B32" s="514" t="s">
        <v>1531</v>
      </c>
      <c r="C32" s="99">
        <v>770.9</v>
      </c>
      <c r="D32" s="99">
        <v>435.1</v>
      </c>
      <c r="E32" s="99">
        <v>76.599999999999994</v>
      </c>
      <c r="F32" s="99">
        <v>329.9</v>
      </c>
      <c r="G32" s="1177">
        <v>9.4</v>
      </c>
      <c r="H32" s="1177">
        <v>19.3</v>
      </c>
      <c r="I32" s="1179">
        <v>51.2</v>
      </c>
      <c r="J32" s="489"/>
    </row>
    <row r="33" spans="1:10" s="331" customFormat="1" ht="10.9" customHeight="1">
      <c r="A33" s="94"/>
      <c r="B33" s="515" t="s">
        <v>1532</v>
      </c>
      <c r="C33" s="99">
        <v>771.17600000000004</v>
      </c>
      <c r="D33" s="99">
        <v>434.25</v>
      </c>
      <c r="E33" s="99">
        <v>76.271000000000001</v>
      </c>
      <c r="F33" s="99">
        <v>329.42200000000003</v>
      </c>
      <c r="G33" s="1177">
        <v>9.2590000000000003</v>
      </c>
      <c r="H33" s="1177">
        <v>19.297999999999998</v>
      </c>
      <c r="I33" s="1179">
        <v>51.345999999999997</v>
      </c>
      <c r="J33" s="489"/>
    </row>
    <row r="34" spans="1:10" s="331" customFormat="1" ht="10.9" customHeight="1">
      <c r="A34" s="94"/>
      <c r="B34" s="515" t="s">
        <v>1533</v>
      </c>
      <c r="C34" s="99">
        <v>769.9</v>
      </c>
      <c r="D34" s="99">
        <v>433</v>
      </c>
      <c r="E34" s="99">
        <v>76</v>
      </c>
      <c r="F34" s="99">
        <v>328.6</v>
      </c>
      <c r="G34" s="1177">
        <v>9.1999999999999993</v>
      </c>
      <c r="H34" s="1177">
        <v>19.2</v>
      </c>
      <c r="I34" s="1179">
        <v>51.2</v>
      </c>
      <c r="J34" s="489"/>
    </row>
    <row r="35" spans="1:10" s="331" customFormat="1" ht="10.9" customHeight="1">
      <c r="A35" s="94"/>
      <c r="B35" s="515" t="s">
        <v>1534</v>
      </c>
      <c r="C35" s="99">
        <v>767.2</v>
      </c>
      <c r="D35" s="99">
        <v>430.8</v>
      </c>
      <c r="E35" s="99">
        <v>75.099999999999994</v>
      </c>
      <c r="F35" s="99">
        <v>327.39999999999998</v>
      </c>
      <c r="G35" s="1177">
        <v>9.1999999999999993</v>
      </c>
      <c r="H35" s="1177">
        <v>19.2</v>
      </c>
      <c r="I35" s="1179">
        <v>51.3</v>
      </c>
      <c r="J35" s="489"/>
    </row>
    <row r="36" spans="1:10" s="331" customFormat="1" ht="10.9" customHeight="1">
      <c r="A36" s="94"/>
      <c r="B36" s="591" t="s">
        <v>1535</v>
      </c>
      <c r="C36" s="99">
        <v>767.3</v>
      </c>
      <c r="D36" s="99">
        <v>430.6</v>
      </c>
      <c r="E36" s="99">
        <v>74.599999999999994</v>
      </c>
      <c r="F36" s="99">
        <v>327.7</v>
      </c>
      <c r="G36" s="1177">
        <v>9.1</v>
      </c>
      <c r="H36" s="1177">
        <v>19.100000000000001</v>
      </c>
      <c r="I36" s="1179">
        <v>51.3</v>
      </c>
      <c r="J36" s="489"/>
    </row>
    <row r="37" spans="1:10" s="331" customFormat="1" ht="10.9" customHeight="1">
      <c r="A37" s="94"/>
      <c r="B37" s="591" t="s">
        <v>1536</v>
      </c>
      <c r="C37" s="99">
        <v>767.4</v>
      </c>
      <c r="D37" s="99">
        <v>430.2</v>
      </c>
      <c r="E37" s="99">
        <v>74.3</v>
      </c>
      <c r="F37" s="99">
        <v>327.5</v>
      </c>
      <c r="G37" s="1177">
        <v>9.1999999999999993</v>
      </c>
      <c r="H37" s="1177">
        <v>19.2</v>
      </c>
      <c r="I37" s="1179">
        <v>51.3</v>
      </c>
      <c r="J37" s="489"/>
    </row>
    <row r="38" spans="1:10" s="331" customFormat="1" ht="10.9" customHeight="1">
      <c r="A38" s="94"/>
      <c r="B38" s="591" t="s">
        <v>1537</v>
      </c>
      <c r="C38" s="99">
        <v>761.8</v>
      </c>
      <c r="D38" s="99">
        <v>424.9</v>
      </c>
      <c r="E38" s="99">
        <v>73.099999999999994</v>
      </c>
      <c r="F38" s="99">
        <v>323.39999999999998</v>
      </c>
      <c r="G38" s="1177">
        <v>9.1999999999999993</v>
      </c>
      <c r="H38" s="1177">
        <v>19.100000000000001</v>
      </c>
      <c r="I38" s="1179">
        <v>51.2</v>
      </c>
      <c r="J38" s="489"/>
    </row>
    <row r="39" spans="1:10" s="331" customFormat="1" ht="10.9" customHeight="1">
      <c r="A39" s="94"/>
      <c r="B39" s="591"/>
      <c r="C39" s="99"/>
      <c r="D39" s="99"/>
      <c r="E39" s="99"/>
      <c r="F39" s="99"/>
      <c r="G39" s="1177"/>
      <c r="H39" s="1177"/>
      <c r="I39" s="640"/>
      <c r="J39" s="489"/>
    </row>
    <row r="40" spans="1:10" s="331" customFormat="1" ht="10.9" customHeight="1">
      <c r="A40" s="94">
        <v>2022</v>
      </c>
      <c r="B40" s="515" t="s">
        <v>1526</v>
      </c>
      <c r="C40" s="99">
        <v>775.6</v>
      </c>
      <c r="D40" s="99">
        <v>436.7</v>
      </c>
      <c r="E40" s="99">
        <v>77</v>
      </c>
      <c r="F40" s="99">
        <v>330.7</v>
      </c>
      <c r="G40" s="1177">
        <v>9.1</v>
      </c>
      <c r="H40" s="1177">
        <v>20</v>
      </c>
      <c r="I40" s="1179">
        <v>51.8</v>
      </c>
      <c r="J40" s="489"/>
    </row>
    <row r="41" spans="1:10" s="331" customFormat="1" ht="10.9" customHeight="1">
      <c r="A41" s="94"/>
      <c r="B41" s="515" t="s">
        <v>1527</v>
      </c>
      <c r="C41" s="99">
        <v>779.9</v>
      </c>
      <c r="D41" s="99">
        <v>438.6</v>
      </c>
      <c r="E41" s="99">
        <v>76.7</v>
      </c>
      <c r="F41" s="99">
        <v>332.8</v>
      </c>
      <c r="G41" s="1177">
        <v>9.1</v>
      </c>
      <c r="H41" s="1177">
        <v>20.100000000000001</v>
      </c>
      <c r="I41" s="1179">
        <v>52</v>
      </c>
      <c r="J41" s="489"/>
    </row>
    <row r="42" spans="1:10" s="331" customFormat="1" ht="10.9" customHeight="1">
      <c r="A42" s="94"/>
      <c r="B42" s="515" t="s">
        <v>1528</v>
      </c>
      <c r="C42" s="99">
        <v>780.8</v>
      </c>
      <c r="D42" s="99">
        <v>439.4</v>
      </c>
      <c r="E42" s="99">
        <v>75.400000000000006</v>
      </c>
      <c r="F42" s="99">
        <v>334.9</v>
      </c>
      <c r="G42" s="1177">
        <v>9.1</v>
      </c>
      <c r="H42" s="1177">
        <v>20</v>
      </c>
      <c r="I42" s="1179">
        <v>52.1</v>
      </c>
      <c r="J42" s="489"/>
    </row>
    <row r="43" spans="1:10" s="170" customFormat="1" ht="10.9" customHeight="1">
      <c r="A43" s="94"/>
      <c r="B43" s="75" t="s">
        <v>100</v>
      </c>
      <c r="C43" s="79">
        <v>101.3</v>
      </c>
      <c r="D43" s="79">
        <v>100.6</v>
      </c>
      <c r="E43" s="79">
        <v>96.7</v>
      </c>
      <c r="F43" s="79">
        <v>101.4</v>
      </c>
      <c r="G43" s="79">
        <v>95.9</v>
      </c>
      <c r="H43" s="79">
        <v>104.3</v>
      </c>
      <c r="I43" s="1285">
        <v>101</v>
      </c>
      <c r="J43" s="489"/>
    </row>
    <row r="44" spans="1:10" s="170" customFormat="1" ht="10.9" customHeight="1">
      <c r="A44" s="94"/>
      <c r="B44" s="865" t="s">
        <v>101</v>
      </c>
      <c r="C44" s="1287">
        <v>100.1</v>
      </c>
      <c r="D44" s="1287">
        <v>100.2</v>
      </c>
      <c r="E44" s="1287">
        <v>98.4</v>
      </c>
      <c r="F44" s="1287">
        <v>100.6</v>
      </c>
      <c r="G44" s="1287">
        <v>100</v>
      </c>
      <c r="H44" s="1287">
        <v>99.9</v>
      </c>
      <c r="I44" s="1286">
        <v>100</v>
      </c>
      <c r="J44" s="489"/>
    </row>
    <row r="45" spans="1:10" s="331" customFormat="1" ht="10.9" customHeight="1">
      <c r="A45" s="94"/>
      <c r="B45" s="869"/>
      <c r="C45" s="1209"/>
      <c r="D45" s="1209"/>
      <c r="E45" s="1209"/>
      <c r="F45" s="1209"/>
      <c r="G45" s="1209"/>
      <c r="H45" s="1209"/>
      <c r="I45" s="1209"/>
      <c r="J45" s="489"/>
    </row>
    <row r="46" spans="1:10" s="170" customFormat="1" ht="10.15" customHeight="1">
      <c r="A46" s="897" t="s">
        <v>110</v>
      </c>
      <c r="B46" s="639"/>
      <c r="C46" s="639"/>
      <c r="D46" s="639"/>
      <c r="E46" s="639"/>
      <c r="F46" s="639"/>
      <c r="G46" s="639"/>
      <c r="H46" s="639"/>
      <c r="I46" s="639"/>
      <c r="J46" s="489"/>
    </row>
    <row r="47" spans="1:10" ht="10.9" customHeight="1">
      <c r="A47" s="769" t="s">
        <v>590</v>
      </c>
      <c r="B47" s="738"/>
      <c r="C47" s="639"/>
      <c r="D47" s="639"/>
      <c r="E47" s="639"/>
      <c r="F47" s="639"/>
      <c r="G47" s="639"/>
      <c r="H47" s="639"/>
      <c r="I47" s="639"/>
      <c r="J47" s="96"/>
    </row>
    <row r="48" spans="1:10" ht="10.9" customHeight="1">
      <c r="J48" s="97"/>
    </row>
  </sheetData>
  <customSheetViews>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0">
    <mergeCell ref="A1:G1"/>
    <mergeCell ref="H1:I1"/>
    <mergeCell ref="A2:G2"/>
    <mergeCell ref="H2:I2"/>
    <mergeCell ref="A3:B6"/>
    <mergeCell ref="C3:I3"/>
    <mergeCell ref="C4:C5"/>
    <mergeCell ref="D4:H4"/>
    <mergeCell ref="I4:I5"/>
    <mergeCell ref="C6:I6"/>
  </mergeCells>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ignoredErrors>
    <ignoredError sqref="B27 B28:B35 B40:B4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3"/>
  <sheetViews>
    <sheetView showGridLines="0" zoomScaleNormal="100" workbookViewId="0">
      <selection activeCell="F45" sqref="F45"/>
    </sheetView>
  </sheetViews>
  <sheetFormatPr defaultRowHeight="15"/>
  <cols>
    <col min="1" max="1" width="9.5703125" style="18" customWidth="1"/>
    <col min="2" max="2" width="14" style="18" customWidth="1"/>
    <col min="3" max="8" width="18.28515625" style="18" customWidth="1"/>
  </cols>
  <sheetData>
    <row r="1" spans="1:9">
      <c r="A1" s="1653" t="s">
        <v>111</v>
      </c>
      <c r="B1" s="1653"/>
      <c r="C1" s="1653"/>
      <c r="D1" s="1653"/>
      <c r="E1" s="1653"/>
      <c r="F1" s="32"/>
      <c r="G1" s="1654" t="s">
        <v>77</v>
      </c>
      <c r="H1" s="1654"/>
    </row>
    <row r="2" spans="1:9">
      <c r="A2" s="1656" t="s">
        <v>112</v>
      </c>
      <c r="B2" s="1656"/>
      <c r="C2" s="1656"/>
      <c r="D2" s="1656"/>
      <c r="E2" s="1656"/>
      <c r="F2" s="32"/>
      <c r="G2" s="1654" t="s">
        <v>79</v>
      </c>
      <c r="H2" s="1654"/>
    </row>
    <row r="3" spans="1:9">
      <c r="A3" s="1625"/>
      <c r="B3" s="1625"/>
      <c r="C3" s="1625"/>
      <c r="D3" s="1625"/>
      <c r="E3" s="1625"/>
      <c r="F3" s="1625"/>
      <c r="G3" s="1625"/>
      <c r="H3" s="1625"/>
    </row>
    <row r="4" spans="1:9" ht="64.900000000000006" customHeight="1">
      <c r="A4" s="1627" t="s">
        <v>1255</v>
      </c>
      <c r="B4" s="1628"/>
      <c r="C4" s="718" t="s">
        <v>619</v>
      </c>
      <c r="D4" s="718" t="s">
        <v>620</v>
      </c>
      <c r="E4" s="714" t="s">
        <v>621</v>
      </c>
      <c r="F4" s="714" t="s">
        <v>622</v>
      </c>
      <c r="G4" s="714" t="s">
        <v>623</v>
      </c>
      <c r="H4" s="714" t="s">
        <v>624</v>
      </c>
    </row>
    <row r="5" spans="1:9" ht="19.899999999999999" customHeight="1">
      <c r="A5" s="1629"/>
      <c r="B5" s="1630"/>
      <c r="C5" s="1638" t="s">
        <v>589</v>
      </c>
      <c r="D5" s="1639"/>
      <c r="E5" s="1639"/>
      <c r="F5" s="1639"/>
      <c r="G5" s="1639"/>
      <c r="H5" s="1639"/>
    </row>
    <row r="6" spans="1:9" s="331" customFormat="1" ht="12" customHeight="1">
      <c r="A6" s="94">
        <v>2020</v>
      </c>
      <c r="B6" s="518" t="s">
        <v>1496</v>
      </c>
      <c r="C6" s="99">
        <v>109</v>
      </c>
      <c r="D6" s="99">
        <v>54.1</v>
      </c>
      <c r="E6" s="99">
        <v>10.9</v>
      </c>
      <c r="F6" s="99">
        <v>19.399999999999999</v>
      </c>
      <c r="G6" s="99">
        <v>13.9</v>
      </c>
      <c r="H6" s="1180">
        <v>35.5</v>
      </c>
      <c r="I6" s="919"/>
    </row>
    <row r="7" spans="1:9" s="331" customFormat="1" ht="10.9" customHeight="1">
      <c r="A7" s="94"/>
      <c r="B7" s="75" t="s">
        <v>100</v>
      </c>
      <c r="C7" s="850">
        <v>99</v>
      </c>
      <c r="D7" s="850">
        <v>102.9</v>
      </c>
      <c r="E7" s="850">
        <v>99.4</v>
      </c>
      <c r="F7" s="850">
        <v>105.9</v>
      </c>
      <c r="G7" s="850">
        <v>98.9</v>
      </c>
      <c r="H7" s="962">
        <v>87.6</v>
      </c>
    </row>
    <row r="8" spans="1:9" s="331" customFormat="1" ht="10.9" customHeight="1">
      <c r="A8" s="94"/>
      <c r="B8" s="644"/>
      <c r="C8" s="99"/>
      <c r="D8" s="99"/>
      <c r="E8" s="99"/>
      <c r="F8" s="99"/>
      <c r="G8" s="99"/>
      <c r="H8" s="1180"/>
    </row>
    <row r="9" spans="1:9" s="331" customFormat="1" ht="10.9" customHeight="1">
      <c r="A9" s="94">
        <v>2021</v>
      </c>
      <c r="B9" s="519" t="s">
        <v>1522</v>
      </c>
      <c r="C9" s="99">
        <v>110.9</v>
      </c>
      <c r="D9" s="99">
        <v>54.3</v>
      </c>
      <c r="E9" s="99">
        <v>10</v>
      </c>
      <c r="F9" s="99">
        <v>19.899999999999999</v>
      </c>
      <c r="G9" s="99">
        <v>13.4</v>
      </c>
      <c r="H9" s="1180">
        <v>36.1</v>
      </c>
    </row>
    <row r="10" spans="1:9" s="331" customFormat="1" ht="10.9" customHeight="1">
      <c r="A10" s="94"/>
      <c r="B10" s="518" t="s">
        <v>1512</v>
      </c>
      <c r="C10" s="99">
        <v>110.7</v>
      </c>
      <c r="D10" s="99">
        <v>54.3</v>
      </c>
      <c r="E10" s="99">
        <v>10</v>
      </c>
      <c r="F10" s="99">
        <v>19.899999999999999</v>
      </c>
      <c r="G10" s="99">
        <v>13.4</v>
      </c>
      <c r="H10" s="1180">
        <v>36.299999999999997</v>
      </c>
    </row>
    <row r="11" spans="1:9" s="331" customFormat="1" ht="10.9" customHeight="1">
      <c r="A11" s="94"/>
      <c r="B11" s="928" t="s">
        <v>1520</v>
      </c>
      <c r="C11" s="99">
        <v>111</v>
      </c>
      <c r="D11" s="99">
        <v>54.2</v>
      </c>
      <c r="E11" s="99">
        <v>10</v>
      </c>
      <c r="F11" s="99">
        <v>20</v>
      </c>
      <c r="G11" s="99">
        <v>13.4</v>
      </c>
      <c r="H11" s="1180">
        <v>36.5</v>
      </c>
    </row>
    <row r="12" spans="1:9" s="331" customFormat="1" ht="10.9" customHeight="1">
      <c r="A12" s="94"/>
      <c r="B12" s="928" t="s">
        <v>1518</v>
      </c>
      <c r="C12" s="99">
        <v>110.8</v>
      </c>
      <c r="D12" s="99">
        <v>54.2</v>
      </c>
      <c r="E12" s="99">
        <v>10</v>
      </c>
      <c r="F12" s="99">
        <v>20</v>
      </c>
      <c r="G12" s="99">
        <v>13.4</v>
      </c>
      <c r="H12" s="1180">
        <v>36.4</v>
      </c>
    </row>
    <row r="13" spans="1:9" s="331" customFormat="1" ht="10.9" customHeight="1">
      <c r="A13" s="94"/>
      <c r="B13" s="928" t="s">
        <v>1499</v>
      </c>
      <c r="C13" s="99">
        <v>110.8</v>
      </c>
      <c r="D13" s="99">
        <v>54.3</v>
      </c>
      <c r="E13" s="99">
        <v>10</v>
      </c>
      <c r="F13" s="99">
        <v>20</v>
      </c>
      <c r="G13" s="99">
        <v>13.4</v>
      </c>
      <c r="H13" s="1180">
        <v>36.5</v>
      </c>
    </row>
    <row r="14" spans="1:9" s="331" customFormat="1" ht="10.9" customHeight="1">
      <c r="A14" s="94"/>
      <c r="B14" s="518" t="s">
        <v>1516</v>
      </c>
      <c r="C14" s="99">
        <v>110.78400000000001</v>
      </c>
      <c r="D14" s="99">
        <v>54.475999999999999</v>
      </c>
      <c r="E14" s="99">
        <v>9.9939999999999998</v>
      </c>
      <c r="F14" s="99">
        <v>20.206</v>
      </c>
      <c r="G14" s="99">
        <v>13.38</v>
      </c>
      <c r="H14" s="1180">
        <v>36.573</v>
      </c>
    </row>
    <row r="15" spans="1:9" s="331" customFormat="1" ht="10.9" customHeight="1">
      <c r="A15" s="94"/>
      <c r="B15" s="518" t="s">
        <v>1514</v>
      </c>
      <c r="C15" s="99">
        <v>110.9</v>
      </c>
      <c r="D15" s="99">
        <v>54.6</v>
      </c>
      <c r="E15" s="99">
        <v>10.1</v>
      </c>
      <c r="F15" s="99">
        <v>20.3</v>
      </c>
      <c r="G15" s="99">
        <v>13.4</v>
      </c>
      <c r="H15" s="1180">
        <v>36.700000000000003</v>
      </c>
    </row>
    <row r="16" spans="1:9" s="331" customFormat="1" ht="10.9" customHeight="1">
      <c r="A16" s="94"/>
      <c r="B16" s="518" t="s">
        <v>1503</v>
      </c>
      <c r="C16" s="99">
        <v>110.8</v>
      </c>
      <c r="D16" s="99">
        <v>54.5</v>
      </c>
      <c r="E16" s="99">
        <v>10.1</v>
      </c>
      <c r="F16" s="99">
        <v>20.3</v>
      </c>
      <c r="G16" s="99">
        <v>13.4</v>
      </c>
      <c r="H16" s="1180">
        <v>36.700000000000003</v>
      </c>
    </row>
    <row r="17" spans="1:8" s="331" customFormat="1" ht="10.9" customHeight="1">
      <c r="A17" s="94"/>
      <c r="B17" s="518" t="s">
        <v>1502</v>
      </c>
      <c r="C17" s="99">
        <v>110.6</v>
      </c>
      <c r="D17" s="99">
        <v>54.6</v>
      </c>
      <c r="E17" s="99">
        <v>10.1</v>
      </c>
      <c r="F17" s="99">
        <v>20.3</v>
      </c>
      <c r="G17" s="99">
        <v>13.4</v>
      </c>
      <c r="H17" s="1180">
        <v>36.799999999999997</v>
      </c>
    </row>
    <row r="18" spans="1:8" s="331" customFormat="1" ht="10.9" customHeight="1">
      <c r="A18" s="94"/>
      <c r="B18" s="518" t="s">
        <v>1501</v>
      </c>
      <c r="C18" s="99">
        <v>110.3</v>
      </c>
      <c r="D18" s="99">
        <v>54.9</v>
      </c>
      <c r="E18" s="99">
        <v>10.1</v>
      </c>
      <c r="F18" s="99">
        <v>20.399999999999999</v>
      </c>
      <c r="G18" s="99">
        <v>13.3</v>
      </c>
      <c r="H18" s="1180">
        <v>36.6</v>
      </c>
    </row>
    <row r="19" spans="1:8" s="331" customFormat="1" ht="10.9" customHeight="1">
      <c r="A19" s="94"/>
      <c r="B19" s="518" t="s">
        <v>1496</v>
      </c>
      <c r="C19" s="99">
        <v>110.7</v>
      </c>
      <c r="D19" s="99">
        <v>55.3</v>
      </c>
      <c r="E19" s="99">
        <v>10.199999999999999</v>
      </c>
      <c r="F19" s="99">
        <v>20.5</v>
      </c>
      <c r="G19" s="99">
        <v>13.3</v>
      </c>
      <c r="H19" s="1180">
        <v>36.6</v>
      </c>
    </row>
    <row r="20" spans="1:8" s="331" customFormat="1" ht="10.9" customHeight="1">
      <c r="A20" s="94"/>
      <c r="B20" s="75" t="s">
        <v>100</v>
      </c>
      <c r="C20" s="850">
        <v>101.5</v>
      </c>
      <c r="D20" s="850">
        <v>102.3</v>
      </c>
      <c r="E20" s="850">
        <v>93.6</v>
      </c>
      <c r="F20" s="850">
        <v>105.7</v>
      </c>
      <c r="G20" s="850">
        <v>96.2</v>
      </c>
      <c r="H20" s="962">
        <v>103.3</v>
      </c>
    </row>
    <row r="21" spans="1:8" s="331" customFormat="1" ht="10.9" customHeight="1">
      <c r="A21" s="94"/>
      <c r="B21" s="644"/>
      <c r="C21" s="99"/>
      <c r="D21" s="99"/>
      <c r="E21" s="99"/>
      <c r="F21" s="99"/>
      <c r="G21" s="99"/>
      <c r="H21" s="1180"/>
    </row>
    <row r="22" spans="1:8" s="331" customFormat="1" ht="10.9" customHeight="1">
      <c r="A22" s="94">
        <v>2022</v>
      </c>
      <c r="B22" s="519" t="s">
        <v>1522</v>
      </c>
      <c r="C22" s="99">
        <v>112.6</v>
      </c>
      <c r="D22" s="99">
        <v>55.3</v>
      </c>
      <c r="E22" s="99">
        <v>11</v>
      </c>
      <c r="F22" s="99">
        <v>21.2</v>
      </c>
      <c r="G22" s="99">
        <v>12.7</v>
      </c>
      <c r="H22" s="1180">
        <v>36.200000000000003</v>
      </c>
    </row>
    <row r="23" spans="1:8" s="331" customFormat="1" ht="10.9" customHeight="1">
      <c r="A23" s="94"/>
      <c r="B23" s="518" t="s">
        <v>1512</v>
      </c>
      <c r="C23" s="99">
        <v>112.5</v>
      </c>
      <c r="D23" s="99">
        <v>55.4</v>
      </c>
      <c r="E23" s="99">
        <v>10.9</v>
      </c>
      <c r="F23" s="99">
        <v>21.3</v>
      </c>
      <c r="G23" s="99">
        <v>12.7</v>
      </c>
      <c r="H23" s="1180">
        <v>36.5</v>
      </c>
    </row>
    <row r="24" spans="1:8" s="331" customFormat="1" ht="10.9" customHeight="1">
      <c r="A24" s="94"/>
      <c r="B24" s="75" t="s">
        <v>100</v>
      </c>
      <c r="C24" s="850">
        <v>101.7</v>
      </c>
      <c r="D24" s="850">
        <v>102</v>
      </c>
      <c r="E24" s="850">
        <v>109.1</v>
      </c>
      <c r="F24" s="850">
        <v>106.7</v>
      </c>
      <c r="G24" s="850">
        <v>94.8</v>
      </c>
      <c r="H24" s="962">
        <v>100.7</v>
      </c>
    </row>
    <row r="25" spans="1:8" s="331" customFormat="1" ht="10.9" customHeight="1">
      <c r="A25" s="94"/>
      <c r="B25" s="644"/>
      <c r="C25" s="99"/>
      <c r="D25" s="99"/>
      <c r="E25" s="99"/>
      <c r="F25" s="99"/>
      <c r="G25" s="99"/>
      <c r="H25" s="1180"/>
    </row>
    <row r="26" spans="1:8" s="331" customFormat="1" ht="10.9" customHeight="1">
      <c r="A26" s="94">
        <v>2021</v>
      </c>
      <c r="B26" s="515" t="s">
        <v>1526</v>
      </c>
      <c r="C26" s="99">
        <v>110.2</v>
      </c>
      <c r="D26" s="99">
        <v>54.3</v>
      </c>
      <c r="E26" s="99">
        <v>9.8000000000000007</v>
      </c>
      <c r="F26" s="99">
        <v>19.899999999999999</v>
      </c>
      <c r="G26" s="99">
        <v>13.4</v>
      </c>
      <c r="H26" s="1180">
        <v>35.6</v>
      </c>
    </row>
    <row r="27" spans="1:8" s="331" customFormat="1" ht="10.9" customHeight="1">
      <c r="A27" s="94"/>
      <c r="B27" s="515" t="s">
        <v>1527</v>
      </c>
      <c r="C27" s="99">
        <v>111.3</v>
      </c>
      <c r="D27" s="99">
        <v>54.3</v>
      </c>
      <c r="E27" s="99">
        <v>10</v>
      </c>
      <c r="F27" s="99">
        <v>20</v>
      </c>
      <c r="G27" s="99">
        <v>13.4</v>
      </c>
      <c r="H27" s="1180">
        <v>36.1</v>
      </c>
    </row>
    <row r="28" spans="1:8" s="331" customFormat="1" ht="10.9" customHeight="1">
      <c r="A28" s="94"/>
      <c r="B28" s="515" t="s">
        <v>1528</v>
      </c>
      <c r="C28" s="99">
        <v>111</v>
      </c>
      <c r="D28" s="99">
        <v>54.4</v>
      </c>
      <c r="E28" s="99">
        <v>10</v>
      </c>
      <c r="F28" s="99">
        <v>20</v>
      </c>
      <c r="G28" s="99">
        <v>13.4</v>
      </c>
      <c r="H28" s="1180">
        <v>36.299999999999997</v>
      </c>
    </row>
    <row r="29" spans="1:8" s="331" customFormat="1" ht="10.9" customHeight="1">
      <c r="A29" s="94"/>
      <c r="B29" s="514" t="s">
        <v>1529</v>
      </c>
      <c r="C29" s="99">
        <v>109.6</v>
      </c>
      <c r="D29" s="99">
        <v>54.3</v>
      </c>
      <c r="E29" s="99">
        <v>9.9</v>
      </c>
      <c r="F29" s="99">
        <v>20</v>
      </c>
      <c r="G29" s="99">
        <v>13.3</v>
      </c>
      <c r="H29" s="1180">
        <v>36.4</v>
      </c>
    </row>
    <row r="30" spans="1:8" s="331" customFormat="1" ht="10.9" customHeight="1">
      <c r="A30" s="94"/>
      <c r="B30" s="514" t="s">
        <v>1530</v>
      </c>
      <c r="C30" s="99">
        <v>110.7</v>
      </c>
      <c r="D30" s="99">
        <v>54.6</v>
      </c>
      <c r="E30" s="99">
        <v>10.1</v>
      </c>
      <c r="F30" s="99">
        <v>20.100000000000001</v>
      </c>
      <c r="G30" s="99">
        <v>13.4</v>
      </c>
      <c r="H30" s="1180">
        <v>36.200000000000003</v>
      </c>
    </row>
    <row r="31" spans="1:8" s="331" customFormat="1" ht="10.9" customHeight="1">
      <c r="A31" s="94"/>
      <c r="B31" s="514" t="s">
        <v>1531</v>
      </c>
      <c r="C31" s="99">
        <v>111.1</v>
      </c>
      <c r="D31" s="99">
        <v>55</v>
      </c>
      <c r="E31" s="99">
        <v>10.3</v>
      </c>
      <c r="F31" s="99">
        <v>20.3</v>
      </c>
      <c r="G31" s="99">
        <v>13.4</v>
      </c>
      <c r="H31" s="1180">
        <v>36.5</v>
      </c>
    </row>
    <row r="32" spans="1:8" s="331" customFormat="1" ht="10.9" customHeight="1">
      <c r="A32" s="94"/>
      <c r="B32" s="515" t="s">
        <v>1532</v>
      </c>
      <c r="C32" s="99">
        <v>111.41</v>
      </c>
      <c r="D32" s="99">
        <v>55.186999999999998</v>
      </c>
      <c r="E32" s="99">
        <v>10.531000000000001</v>
      </c>
      <c r="F32" s="99">
        <v>20.507999999999999</v>
      </c>
      <c r="G32" s="99">
        <v>13.351000000000001</v>
      </c>
      <c r="H32" s="1180">
        <v>36.289000000000001</v>
      </c>
    </row>
    <row r="33" spans="1:8" s="331" customFormat="1" ht="10.9" customHeight="1">
      <c r="A33" s="94"/>
      <c r="B33" s="515" t="s">
        <v>1533</v>
      </c>
      <c r="C33" s="99">
        <v>111.4</v>
      </c>
      <c r="D33" s="99">
        <v>55.4</v>
      </c>
      <c r="E33" s="99">
        <v>10.6</v>
      </c>
      <c r="F33" s="99">
        <v>20.6</v>
      </c>
      <c r="G33" s="99">
        <v>13.3</v>
      </c>
      <c r="H33" s="1180">
        <v>36.1</v>
      </c>
    </row>
    <row r="34" spans="1:8" s="331" customFormat="1" ht="10.9" customHeight="1">
      <c r="A34" s="94"/>
      <c r="B34" s="515" t="s">
        <v>1534</v>
      </c>
      <c r="C34" s="99">
        <v>111.3</v>
      </c>
      <c r="D34" s="99">
        <v>55.3</v>
      </c>
      <c r="E34" s="99">
        <v>10.6</v>
      </c>
      <c r="F34" s="99">
        <v>20.6</v>
      </c>
      <c r="G34" s="99">
        <v>13.3</v>
      </c>
      <c r="H34" s="1180">
        <v>35.700000000000003</v>
      </c>
    </row>
    <row r="35" spans="1:8" s="331" customFormat="1" ht="10.9" customHeight="1">
      <c r="A35" s="94"/>
      <c r="B35" s="591" t="s">
        <v>1535</v>
      </c>
      <c r="C35" s="99">
        <v>111.6</v>
      </c>
      <c r="D35" s="99">
        <v>55.6</v>
      </c>
      <c r="E35" s="99">
        <v>10.4</v>
      </c>
      <c r="F35" s="99">
        <v>20.8</v>
      </c>
      <c r="G35" s="99">
        <v>13.2</v>
      </c>
      <c r="H35" s="1180">
        <v>35.5</v>
      </c>
    </row>
    <row r="36" spans="1:8" s="331" customFormat="1" ht="10.9" customHeight="1">
      <c r="A36" s="94"/>
      <c r="B36" s="591" t="s">
        <v>1536</v>
      </c>
      <c r="C36" s="99">
        <v>112</v>
      </c>
      <c r="D36" s="99">
        <v>55.9</v>
      </c>
      <c r="E36" s="99">
        <v>10.4</v>
      </c>
      <c r="F36" s="99">
        <v>21</v>
      </c>
      <c r="G36" s="99">
        <v>13.2</v>
      </c>
      <c r="H36" s="1180">
        <v>35.200000000000003</v>
      </c>
    </row>
    <row r="37" spans="1:8" s="331" customFormat="1" ht="10.9" customHeight="1">
      <c r="A37" s="94"/>
      <c r="B37" s="591" t="s">
        <v>1537</v>
      </c>
      <c r="C37" s="99">
        <v>112.3</v>
      </c>
      <c r="D37" s="99">
        <v>55.2</v>
      </c>
      <c r="E37" s="99">
        <v>10.5</v>
      </c>
      <c r="F37" s="99">
        <v>21.1</v>
      </c>
      <c r="G37" s="99">
        <v>13.2</v>
      </c>
      <c r="H37" s="1180">
        <v>35.299999999999997</v>
      </c>
    </row>
    <row r="38" spans="1:8" s="331" customFormat="1" ht="10.9" customHeight="1">
      <c r="A38" s="94"/>
      <c r="B38" s="591"/>
      <c r="C38" s="99"/>
      <c r="D38" s="99"/>
      <c r="E38" s="99"/>
      <c r="F38" s="99"/>
      <c r="G38" s="99"/>
      <c r="H38" s="594"/>
    </row>
    <row r="39" spans="1:8" s="331" customFormat="1" ht="10.9" customHeight="1">
      <c r="A39" s="94">
        <v>2022</v>
      </c>
      <c r="B39" s="515" t="s">
        <v>1526</v>
      </c>
      <c r="C39" s="99">
        <v>112.5</v>
      </c>
      <c r="D39" s="99">
        <v>54.9</v>
      </c>
      <c r="E39" s="99">
        <v>11</v>
      </c>
      <c r="F39" s="99">
        <v>21.4</v>
      </c>
      <c r="G39" s="99">
        <v>12.7</v>
      </c>
      <c r="H39" s="1180">
        <v>35.700000000000003</v>
      </c>
    </row>
    <row r="40" spans="1:8" s="331" customFormat="1" ht="10.9" customHeight="1">
      <c r="A40" s="94"/>
      <c r="B40" s="515" t="s">
        <v>1527</v>
      </c>
      <c r="C40" s="99">
        <v>112.9</v>
      </c>
      <c r="D40" s="99">
        <v>55.8</v>
      </c>
      <c r="E40" s="99">
        <v>11</v>
      </c>
      <c r="F40" s="99">
        <v>21.3</v>
      </c>
      <c r="G40" s="99">
        <v>12.8</v>
      </c>
      <c r="H40" s="1180">
        <v>36.5</v>
      </c>
    </row>
    <row r="41" spans="1:8" s="331" customFormat="1" ht="10.9" customHeight="1">
      <c r="A41" s="94"/>
      <c r="B41" s="515" t="s">
        <v>1528</v>
      </c>
      <c r="C41" s="99">
        <v>113</v>
      </c>
      <c r="D41" s="99">
        <v>55.1</v>
      </c>
      <c r="E41" s="99">
        <v>10.9</v>
      </c>
      <c r="F41" s="99">
        <v>21.5</v>
      </c>
      <c r="G41" s="99">
        <v>12.7</v>
      </c>
      <c r="H41" s="1180">
        <v>37.1</v>
      </c>
    </row>
    <row r="42" spans="1:8" s="170" customFormat="1" ht="10.9" customHeight="1">
      <c r="A42" s="94"/>
      <c r="B42" s="75" t="s">
        <v>100</v>
      </c>
      <c r="C42" s="850">
        <v>101.9</v>
      </c>
      <c r="D42" s="850">
        <v>101.2</v>
      </c>
      <c r="E42" s="850">
        <v>109.6</v>
      </c>
      <c r="F42" s="850">
        <v>107.4</v>
      </c>
      <c r="G42" s="850">
        <v>95.3</v>
      </c>
      <c r="H42" s="962">
        <v>102</v>
      </c>
    </row>
    <row r="43" spans="1:8" s="170" customFormat="1" ht="10.9" customHeight="1">
      <c r="A43" s="94"/>
      <c r="B43" s="865" t="s">
        <v>101</v>
      </c>
      <c r="C43" s="1288">
        <v>100.1</v>
      </c>
      <c r="D43" s="1288">
        <v>98.7</v>
      </c>
      <c r="E43" s="1288">
        <v>99</v>
      </c>
      <c r="F43" s="1288">
        <v>100.9</v>
      </c>
      <c r="G43" s="1288">
        <v>99.8</v>
      </c>
      <c r="H43" s="1206">
        <v>101.6</v>
      </c>
    </row>
  </sheetData>
  <customSheetViews>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ignoredErrors>
    <ignoredError sqref="B26:B34 B39:B4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showGridLines="0" zoomScaleNormal="100" workbookViewId="0">
      <selection sqref="A1:G1"/>
    </sheetView>
  </sheetViews>
  <sheetFormatPr defaultRowHeight="15"/>
  <cols>
    <col min="1" max="1" width="10.140625" style="18" customWidth="1"/>
    <col min="2" max="2" width="15.28515625" style="18" customWidth="1"/>
    <col min="3" max="11" width="12.28515625" style="18" customWidth="1"/>
  </cols>
  <sheetData>
    <row r="1" spans="1:11">
      <c r="A1" s="1668" t="s">
        <v>113</v>
      </c>
      <c r="B1" s="1668"/>
      <c r="C1" s="1668"/>
      <c r="D1" s="1668"/>
      <c r="E1" s="1668"/>
      <c r="F1" s="1668"/>
      <c r="G1" s="1668"/>
      <c r="H1" s="102"/>
      <c r="I1" s="102"/>
      <c r="J1" s="1593"/>
      <c r="K1" s="1593"/>
    </row>
    <row r="2" spans="1:11">
      <c r="A2" s="128" t="s">
        <v>114</v>
      </c>
      <c r="B2" s="103"/>
      <c r="C2" s="103"/>
      <c r="D2" s="103"/>
      <c r="E2" s="103"/>
      <c r="F2" s="103"/>
      <c r="G2" s="103"/>
      <c r="H2" s="102"/>
      <c r="I2" s="102"/>
      <c r="J2" s="1593"/>
      <c r="K2" s="1593"/>
    </row>
    <row r="3" spans="1:11">
      <c r="A3" s="770" t="s">
        <v>115</v>
      </c>
      <c r="B3" s="770"/>
      <c r="C3" s="770"/>
      <c r="D3" s="770"/>
      <c r="E3" s="770"/>
      <c r="F3" s="771"/>
      <c r="G3" s="771"/>
      <c r="H3" s="772"/>
      <c r="I3" s="772"/>
      <c r="J3" s="1654" t="s">
        <v>77</v>
      </c>
      <c r="K3" s="1654"/>
    </row>
    <row r="4" spans="1:11">
      <c r="A4" s="773" t="s">
        <v>116</v>
      </c>
      <c r="B4" s="773"/>
      <c r="C4" s="601"/>
      <c r="D4" s="601"/>
      <c r="E4" s="601"/>
      <c r="F4" s="103"/>
      <c r="G4" s="103"/>
      <c r="H4" s="104"/>
      <c r="I4" s="104"/>
      <c r="J4" s="1677" t="s">
        <v>79</v>
      </c>
      <c r="K4" s="1677"/>
    </row>
    <row r="5" spans="1:11">
      <c r="A5" s="1669" t="s">
        <v>1256</v>
      </c>
      <c r="B5" s="1670"/>
      <c r="C5" s="1675" t="s">
        <v>625</v>
      </c>
      <c r="D5" s="1676"/>
      <c r="E5" s="1676"/>
      <c r="F5" s="1676"/>
      <c r="G5" s="1676"/>
      <c r="H5" s="1676"/>
      <c r="I5" s="1676"/>
      <c r="J5" s="1676"/>
      <c r="K5" s="1676"/>
    </row>
    <row r="6" spans="1:11">
      <c r="A6" s="1671"/>
      <c r="B6" s="1672"/>
      <c r="C6" s="1658" t="s">
        <v>626</v>
      </c>
      <c r="D6" s="1675" t="s">
        <v>627</v>
      </c>
      <c r="E6" s="1676"/>
      <c r="F6" s="1676"/>
      <c r="G6" s="1676"/>
      <c r="H6" s="1676"/>
      <c r="I6" s="1676"/>
      <c r="J6" s="1676"/>
      <c r="K6" s="1676"/>
    </row>
    <row r="7" spans="1:11" ht="10.9" customHeight="1">
      <c r="A7" s="1671"/>
      <c r="B7" s="1672"/>
      <c r="C7" s="1659"/>
      <c r="D7" s="1658" t="s">
        <v>628</v>
      </c>
      <c r="E7" s="1658" t="s">
        <v>629</v>
      </c>
      <c r="F7" s="1661" t="s">
        <v>630</v>
      </c>
      <c r="G7" s="105"/>
      <c r="H7" s="1658" t="s">
        <v>631</v>
      </c>
      <c r="I7" s="1661" t="s">
        <v>632</v>
      </c>
      <c r="J7" s="1664" t="s">
        <v>633</v>
      </c>
      <c r="K7" s="1661" t="s">
        <v>634</v>
      </c>
    </row>
    <row r="8" spans="1:11" ht="10.9" customHeight="1">
      <c r="A8" s="1671"/>
      <c r="B8" s="1672"/>
      <c r="C8" s="1659"/>
      <c r="D8" s="1659"/>
      <c r="E8" s="1659"/>
      <c r="F8" s="1662"/>
      <c r="G8" s="106"/>
      <c r="H8" s="1659"/>
      <c r="I8" s="1662"/>
      <c r="J8" s="1665"/>
      <c r="K8" s="1662"/>
    </row>
    <row r="9" spans="1:11" ht="10.9" customHeight="1">
      <c r="A9" s="1671"/>
      <c r="B9" s="1672"/>
      <c r="C9" s="1659"/>
      <c r="D9" s="1659"/>
      <c r="E9" s="1659"/>
      <c r="F9" s="1662"/>
      <c r="G9" s="1658" t="s">
        <v>635</v>
      </c>
      <c r="H9" s="1659"/>
      <c r="I9" s="1662"/>
      <c r="J9" s="1665"/>
      <c r="K9" s="1662"/>
    </row>
    <row r="10" spans="1:11" ht="10.9" customHeight="1">
      <c r="A10" s="1671"/>
      <c r="B10" s="1672"/>
      <c r="C10" s="1659"/>
      <c r="D10" s="1659"/>
      <c r="E10" s="1659"/>
      <c r="F10" s="1662"/>
      <c r="G10" s="1659"/>
      <c r="H10" s="1659"/>
      <c r="I10" s="1662"/>
      <c r="J10" s="1665"/>
      <c r="K10" s="1662"/>
    </row>
    <row r="11" spans="1:11" ht="10.9" customHeight="1">
      <c r="A11" s="1671"/>
      <c r="B11" s="1672"/>
      <c r="C11" s="1659"/>
      <c r="D11" s="1659"/>
      <c r="E11" s="1659"/>
      <c r="F11" s="1662"/>
      <c r="G11" s="1659"/>
      <c r="H11" s="1659"/>
      <c r="I11" s="1662"/>
      <c r="J11" s="1665"/>
      <c r="K11" s="1662"/>
    </row>
    <row r="12" spans="1:11" ht="10.9" customHeight="1">
      <c r="A12" s="1671"/>
      <c r="B12" s="1672"/>
      <c r="C12" s="1659"/>
      <c r="D12" s="1659"/>
      <c r="E12" s="1659"/>
      <c r="F12" s="1662"/>
      <c r="G12" s="1659"/>
      <c r="H12" s="1659"/>
      <c r="I12" s="1662"/>
      <c r="J12" s="1665"/>
      <c r="K12" s="1662"/>
    </row>
    <row r="13" spans="1:11" ht="10.9" customHeight="1">
      <c r="A13" s="1671"/>
      <c r="B13" s="1672"/>
      <c r="C13" s="1659"/>
      <c r="D13" s="1659"/>
      <c r="E13" s="1659"/>
      <c r="F13" s="1662"/>
      <c r="G13" s="1659"/>
      <c r="H13" s="1659"/>
      <c r="I13" s="1662"/>
      <c r="J13" s="1665"/>
      <c r="K13" s="1662"/>
    </row>
    <row r="14" spans="1:11" ht="10.9" customHeight="1">
      <c r="A14" s="1671"/>
      <c r="B14" s="1672"/>
      <c r="C14" s="1659"/>
      <c r="D14" s="1659"/>
      <c r="E14" s="1659"/>
      <c r="F14" s="1662"/>
      <c r="G14" s="1659"/>
      <c r="H14" s="1659"/>
      <c r="I14" s="1662"/>
      <c r="J14" s="1665"/>
      <c r="K14" s="1662"/>
    </row>
    <row r="15" spans="1:11" ht="10.9" customHeight="1">
      <c r="A15" s="1671"/>
      <c r="B15" s="1672"/>
      <c r="C15" s="1659"/>
      <c r="D15" s="1659"/>
      <c r="E15" s="1659"/>
      <c r="F15" s="1662"/>
      <c r="G15" s="1659"/>
      <c r="H15" s="1659"/>
      <c r="I15" s="1662"/>
      <c r="J15" s="1665"/>
      <c r="K15" s="1662"/>
    </row>
    <row r="16" spans="1:11" ht="10.9" customHeight="1">
      <c r="A16" s="1671"/>
      <c r="B16" s="1672"/>
      <c r="C16" s="1659"/>
      <c r="D16" s="1659"/>
      <c r="E16" s="1659"/>
      <c r="F16" s="1662"/>
      <c r="G16" s="1659"/>
      <c r="H16" s="1659"/>
      <c r="I16" s="1662"/>
      <c r="J16" s="1665"/>
      <c r="K16" s="1662"/>
    </row>
    <row r="17" spans="1:11" ht="10.9" customHeight="1">
      <c r="A17" s="1673"/>
      <c r="B17" s="1674"/>
      <c r="C17" s="1660"/>
      <c r="D17" s="1660"/>
      <c r="E17" s="1660"/>
      <c r="F17" s="1663"/>
      <c r="G17" s="1660"/>
      <c r="H17" s="1660"/>
      <c r="I17" s="1663"/>
      <c r="J17" s="1666"/>
      <c r="K17" s="1663"/>
    </row>
    <row r="18" spans="1:11" s="331" customFormat="1">
      <c r="A18" s="107">
        <v>2021</v>
      </c>
      <c r="B18" s="515" t="s">
        <v>1526</v>
      </c>
      <c r="C18" s="1393">
        <v>94753</v>
      </c>
      <c r="D18" s="1393">
        <v>51941</v>
      </c>
      <c r="E18" s="1393">
        <v>10351</v>
      </c>
      <c r="F18" s="1393">
        <v>84402</v>
      </c>
      <c r="G18" s="1394">
        <v>5217</v>
      </c>
      <c r="H18" s="1393">
        <v>79626</v>
      </c>
      <c r="I18" s="1393">
        <v>3059</v>
      </c>
      <c r="J18" s="1393">
        <v>28525</v>
      </c>
      <c r="K18" s="1332">
        <v>31952</v>
      </c>
    </row>
    <row r="19" spans="1:11" s="331" customFormat="1">
      <c r="A19" s="108"/>
      <c r="B19" s="515" t="s">
        <v>1527</v>
      </c>
      <c r="C19" s="1393">
        <v>96066</v>
      </c>
      <c r="D19" s="1393">
        <v>52552</v>
      </c>
      <c r="E19" s="1393">
        <v>10414</v>
      </c>
      <c r="F19" s="1393">
        <v>85652</v>
      </c>
      <c r="G19" s="1394">
        <v>5096</v>
      </c>
      <c r="H19" s="1393">
        <v>82045</v>
      </c>
      <c r="I19" s="1393">
        <v>3150</v>
      </c>
      <c r="J19" s="1393">
        <v>29160</v>
      </c>
      <c r="K19" s="1332">
        <v>33817</v>
      </c>
    </row>
    <row r="20" spans="1:11" s="331" customFormat="1">
      <c r="A20" s="108"/>
      <c r="B20" s="515" t="s">
        <v>1528</v>
      </c>
      <c r="C20" s="1393">
        <v>95059</v>
      </c>
      <c r="D20" s="1393">
        <v>51844</v>
      </c>
      <c r="E20" s="1393">
        <v>10235</v>
      </c>
      <c r="F20" s="1393">
        <v>84824</v>
      </c>
      <c r="G20" s="1394">
        <v>4816</v>
      </c>
      <c r="H20" s="1393">
        <v>82188</v>
      </c>
      <c r="I20" s="1393">
        <v>3027</v>
      </c>
      <c r="J20" s="1393">
        <v>29072</v>
      </c>
      <c r="K20" s="1332">
        <v>34697</v>
      </c>
    </row>
    <row r="21" spans="1:11" s="331" customFormat="1">
      <c r="A21" s="108"/>
      <c r="B21" s="514" t="s">
        <v>1529</v>
      </c>
      <c r="C21" s="1393">
        <v>93877</v>
      </c>
      <c r="D21" s="1393">
        <v>51313</v>
      </c>
      <c r="E21" s="1393">
        <v>10049</v>
      </c>
      <c r="F21" s="1393">
        <v>83828</v>
      </c>
      <c r="G21" s="1394">
        <v>4528</v>
      </c>
      <c r="H21" s="1393">
        <v>81518</v>
      </c>
      <c r="I21" s="1393">
        <v>1486</v>
      </c>
      <c r="J21" s="1393">
        <v>28820</v>
      </c>
      <c r="K21" s="1332">
        <v>35303</v>
      </c>
    </row>
    <row r="22" spans="1:11" s="331" customFormat="1">
      <c r="A22" s="108"/>
      <c r="B22" s="514" t="s">
        <v>1530</v>
      </c>
      <c r="C22" s="1393">
        <v>91774</v>
      </c>
      <c r="D22" s="1393">
        <v>50165</v>
      </c>
      <c r="E22" s="1393">
        <v>10035</v>
      </c>
      <c r="F22" s="1393">
        <v>81739</v>
      </c>
      <c r="G22" s="1394">
        <v>4344</v>
      </c>
      <c r="H22" s="1393">
        <v>80017</v>
      </c>
      <c r="I22" s="1393">
        <v>1634</v>
      </c>
      <c r="J22" s="1393">
        <v>28353</v>
      </c>
      <c r="K22" s="1332">
        <v>36060</v>
      </c>
    </row>
    <row r="23" spans="1:11" s="331" customFormat="1">
      <c r="A23" s="108"/>
      <c r="B23" s="514" t="s">
        <v>1531</v>
      </c>
      <c r="C23" s="1393">
        <v>89086</v>
      </c>
      <c r="D23" s="1393">
        <v>48706</v>
      </c>
      <c r="E23" s="1393">
        <v>9777</v>
      </c>
      <c r="F23" s="1393">
        <v>79309</v>
      </c>
      <c r="G23" s="1394">
        <v>4217</v>
      </c>
      <c r="H23" s="1393">
        <v>77402</v>
      </c>
      <c r="I23" s="1393">
        <v>1197</v>
      </c>
      <c r="J23" s="1393">
        <v>27567</v>
      </c>
      <c r="K23" s="1332">
        <v>36394</v>
      </c>
    </row>
    <row r="24" spans="1:11" s="331" customFormat="1">
      <c r="A24" s="108"/>
      <c r="B24" s="515" t="s">
        <v>1532</v>
      </c>
      <c r="C24" s="1393">
        <v>87474</v>
      </c>
      <c r="D24" s="1393">
        <v>48213</v>
      </c>
      <c r="E24" s="1393">
        <v>9529</v>
      </c>
      <c r="F24" s="1393">
        <v>77945</v>
      </c>
      <c r="G24" s="1394">
        <v>4053</v>
      </c>
      <c r="H24" s="1393">
        <v>76193</v>
      </c>
      <c r="I24" s="1393">
        <v>1141</v>
      </c>
      <c r="J24" s="1393">
        <v>26997</v>
      </c>
      <c r="K24" s="1332">
        <v>36501</v>
      </c>
    </row>
    <row r="25" spans="1:11" s="331" customFormat="1">
      <c r="A25" s="108"/>
      <c r="B25" s="515" t="s">
        <v>1533</v>
      </c>
      <c r="C25" s="1393">
        <v>85760</v>
      </c>
      <c r="D25" s="1393">
        <v>47603</v>
      </c>
      <c r="E25" s="1393">
        <v>9365</v>
      </c>
      <c r="F25" s="1393">
        <v>76395</v>
      </c>
      <c r="G25" s="1394">
        <v>4035</v>
      </c>
      <c r="H25" s="1393">
        <v>74816</v>
      </c>
      <c r="I25" s="1393">
        <v>1328</v>
      </c>
      <c r="J25" s="1393">
        <v>26364</v>
      </c>
      <c r="K25" s="1332">
        <v>36227</v>
      </c>
    </row>
    <row r="26" spans="1:11" s="331" customFormat="1">
      <c r="A26" s="108"/>
      <c r="B26" s="515" t="s">
        <v>1534</v>
      </c>
      <c r="C26" s="1393">
        <v>83000</v>
      </c>
      <c r="D26" s="1393">
        <v>45775</v>
      </c>
      <c r="E26" s="1393">
        <v>9415</v>
      </c>
      <c r="F26" s="1393">
        <v>73585</v>
      </c>
      <c r="G26" s="1394">
        <v>3839</v>
      </c>
      <c r="H26" s="1393">
        <v>72849</v>
      </c>
      <c r="I26" s="1393">
        <v>1863</v>
      </c>
      <c r="J26" s="1393">
        <v>25843</v>
      </c>
      <c r="K26" s="1332">
        <v>35843</v>
      </c>
    </row>
    <row r="27" spans="1:11" s="331" customFormat="1">
      <c r="A27" s="108"/>
      <c r="B27" s="591" t="s">
        <v>1535</v>
      </c>
      <c r="C27" s="1393">
        <v>80460</v>
      </c>
      <c r="D27" s="1393">
        <v>44327</v>
      </c>
      <c r="E27" s="1393">
        <v>9088</v>
      </c>
      <c r="F27" s="1393">
        <v>71372</v>
      </c>
      <c r="G27" s="1394">
        <v>3722</v>
      </c>
      <c r="H27" s="1393">
        <v>70377</v>
      </c>
      <c r="I27" s="1393">
        <v>2154</v>
      </c>
      <c r="J27" s="1393">
        <v>25017</v>
      </c>
      <c r="K27" s="1332">
        <v>35253</v>
      </c>
    </row>
    <row r="28" spans="1:11" s="331" customFormat="1">
      <c r="A28" s="108"/>
      <c r="B28" s="591" t="s">
        <v>1536</v>
      </c>
      <c r="C28" s="1393">
        <v>78442</v>
      </c>
      <c r="D28" s="1393">
        <v>43126</v>
      </c>
      <c r="E28" s="1393">
        <v>8753</v>
      </c>
      <c r="F28" s="1393">
        <v>69689</v>
      </c>
      <c r="G28" s="1394">
        <v>3598</v>
      </c>
      <c r="H28" s="1393">
        <v>68484</v>
      </c>
      <c r="I28" s="1393">
        <v>2106</v>
      </c>
      <c r="J28" s="1393">
        <v>24330</v>
      </c>
      <c r="K28" s="1332">
        <v>34234</v>
      </c>
    </row>
    <row r="29" spans="1:11" s="331" customFormat="1">
      <c r="A29" s="108"/>
      <c r="B29" s="591" t="s">
        <v>1537</v>
      </c>
      <c r="C29" s="1393">
        <v>76324</v>
      </c>
      <c r="D29" s="1393">
        <v>41782</v>
      </c>
      <c r="E29" s="1393">
        <v>8185</v>
      </c>
      <c r="F29" s="1393">
        <v>68139</v>
      </c>
      <c r="G29" s="1394">
        <v>3543</v>
      </c>
      <c r="H29" s="1393">
        <v>66452</v>
      </c>
      <c r="I29" s="1393">
        <v>1879</v>
      </c>
      <c r="J29" s="1393">
        <v>23471</v>
      </c>
      <c r="K29" s="1332">
        <v>33402</v>
      </c>
    </row>
    <row r="30" spans="1:11" s="331" customFormat="1">
      <c r="A30" s="108"/>
      <c r="B30" s="591"/>
      <c r="C30" s="1393"/>
      <c r="D30" s="1393"/>
      <c r="E30" s="1393"/>
      <c r="F30" s="1393"/>
      <c r="G30" s="1394"/>
      <c r="H30" s="1393"/>
      <c r="I30" s="1393"/>
      <c r="J30" s="1393"/>
      <c r="K30" s="1332"/>
    </row>
    <row r="31" spans="1:11" s="331" customFormat="1">
      <c r="A31" s="107">
        <v>2022</v>
      </c>
      <c r="B31" s="515" t="s">
        <v>1526</v>
      </c>
      <c r="C31" s="1393">
        <v>78569</v>
      </c>
      <c r="D31" s="1393">
        <v>42809</v>
      </c>
      <c r="E31" s="1393">
        <v>8223</v>
      </c>
      <c r="F31" s="1393">
        <v>70346</v>
      </c>
      <c r="G31" s="1394">
        <v>3636</v>
      </c>
      <c r="H31" s="1393">
        <v>68123</v>
      </c>
      <c r="I31" s="1393">
        <v>2045</v>
      </c>
      <c r="J31" s="1393">
        <v>24050</v>
      </c>
      <c r="K31" s="1332">
        <v>33187</v>
      </c>
    </row>
    <row r="32" spans="1:11" s="331" customFormat="1">
      <c r="A32" s="108"/>
      <c r="B32" s="515" t="s">
        <v>1527</v>
      </c>
      <c r="C32" s="1393">
        <v>78304</v>
      </c>
      <c r="D32" s="1393">
        <v>42470</v>
      </c>
      <c r="E32" s="1393">
        <v>8048</v>
      </c>
      <c r="F32" s="1393">
        <v>70256</v>
      </c>
      <c r="G32" s="1394">
        <v>3509</v>
      </c>
      <c r="H32" s="1393">
        <v>67867</v>
      </c>
      <c r="I32" s="1393">
        <v>2063</v>
      </c>
      <c r="J32" s="1393">
        <v>23914</v>
      </c>
      <c r="K32" s="1332">
        <v>32626</v>
      </c>
    </row>
    <row r="33" spans="1:11" s="331" customFormat="1">
      <c r="A33" s="108"/>
      <c r="B33" s="515" t="s">
        <v>1528</v>
      </c>
      <c r="C33" s="1393">
        <v>77827</v>
      </c>
      <c r="D33" s="1393">
        <v>42885</v>
      </c>
      <c r="E33" s="1393">
        <v>9078</v>
      </c>
      <c r="F33" s="1393">
        <v>68749</v>
      </c>
      <c r="G33" s="1394">
        <v>3409</v>
      </c>
      <c r="H33" s="1393">
        <v>67828</v>
      </c>
      <c r="I33" s="1393">
        <v>1953</v>
      </c>
      <c r="J33" s="1393">
        <v>24318</v>
      </c>
      <c r="K33" s="1332">
        <v>31666</v>
      </c>
    </row>
    <row r="34" spans="1:11">
      <c r="A34" s="108"/>
      <c r="B34" s="109" t="s">
        <v>100</v>
      </c>
      <c r="C34" s="1395">
        <v>81.900000000000006</v>
      </c>
      <c r="D34" s="1395">
        <v>82.7</v>
      </c>
      <c r="E34" s="1395">
        <v>88.7</v>
      </c>
      <c r="F34" s="1395">
        <v>81</v>
      </c>
      <c r="G34" s="1395">
        <v>70.8</v>
      </c>
      <c r="H34" s="1395">
        <v>82.5</v>
      </c>
      <c r="I34" s="1395">
        <v>64.5</v>
      </c>
      <c r="J34" s="1395">
        <v>83.6</v>
      </c>
      <c r="K34" s="1396">
        <v>91.3</v>
      </c>
    </row>
    <row r="35" spans="1:11">
      <c r="A35" s="108"/>
      <c r="B35" s="866" t="s">
        <v>101</v>
      </c>
      <c r="C35" s="1397">
        <v>99.4</v>
      </c>
      <c r="D35" s="1397">
        <v>101</v>
      </c>
      <c r="E35" s="1397">
        <v>112.8</v>
      </c>
      <c r="F35" s="1397">
        <v>97.9</v>
      </c>
      <c r="G35" s="1397">
        <v>97.2</v>
      </c>
      <c r="H35" s="1397">
        <v>99.9</v>
      </c>
      <c r="I35" s="1397">
        <v>94.7</v>
      </c>
      <c r="J35" s="1397">
        <v>101.7</v>
      </c>
      <c r="K35" s="1398">
        <v>97.1</v>
      </c>
    </row>
    <row r="36" spans="1:11">
      <c r="A36" s="108"/>
      <c r="B36" s="110"/>
      <c r="C36" s="111"/>
      <c r="D36" s="112"/>
      <c r="E36" s="112"/>
      <c r="F36" s="113"/>
      <c r="G36" s="112"/>
      <c r="H36" s="112"/>
      <c r="I36" s="112"/>
      <c r="J36" s="114"/>
      <c r="K36" s="115"/>
    </row>
    <row r="37" spans="1:11">
      <c r="A37" s="1667" t="s">
        <v>1697</v>
      </c>
      <c r="B37" s="1667"/>
      <c r="C37" s="1667"/>
      <c r="D37" s="1667"/>
      <c r="E37" s="1667"/>
      <c r="F37" s="1667"/>
      <c r="G37" s="1667"/>
      <c r="H37" s="1667"/>
      <c r="I37" s="1667"/>
      <c r="J37" s="1667"/>
      <c r="K37" s="1667"/>
    </row>
    <row r="38" spans="1:11">
      <c r="A38" s="1657" t="s">
        <v>1698</v>
      </c>
      <c r="B38" s="1657"/>
      <c r="C38" s="1657"/>
      <c r="D38" s="1657"/>
      <c r="E38" s="1657"/>
      <c r="F38" s="1657"/>
      <c r="G38" s="1657"/>
      <c r="H38" s="1657"/>
      <c r="I38" s="1657"/>
      <c r="J38" s="1657"/>
      <c r="K38" s="1657"/>
    </row>
  </sheetData>
  <customSheetViews>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1:G1"/>
    <mergeCell ref="J1:K1"/>
    <mergeCell ref="J2:K2"/>
    <mergeCell ref="A5:B17"/>
    <mergeCell ref="C5:K5"/>
    <mergeCell ref="C6:C17"/>
    <mergeCell ref="D6:K6"/>
    <mergeCell ref="D7:D17"/>
    <mergeCell ref="E7:E17"/>
    <mergeCell ref="F7:F17"/>
    <mergeCell ref="J3:K3"/>
    <mergeCell ref="J4:K4"/>
    <mergeCell ref="A38:K38"/>
    <mergeCell ref="H7:H17"/>
    <mergeCell ref="I7:I17"/>
    <mergeCell ref="J7:J17"/>
    <mergeCell ref="K7:K17"/>
    <mergeCell ref="G9:G17"/>
    <mergeCell ref="A37:K37"/>
  </mergeCells>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ignoredErrors>
    <ignoredError sqref="B18:B26 B31:B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0"/>
  <sheetViews>
    <sheetView showGridLines="0" zoomScaleNormal="100" workbookViewId="0">
      <selection activeCell="H38" sqref="H38"/>
    </sheetView>
  </sheetViews>
  <sheetFormatPr defaultRowHeight="15"/>
  <cols>
    <col min="1" max="1" width="10.140625" style="18" customWidth="1"/>
    <col min="2" max="2" width="16" style="18" customWidth="1"/>
    <col min="3" max="9" width="14.7109375" style="18" customWidth="1"/>
    <col min="10" max="10" width="10"/>
  </cols>
  <sheetData>
    <row r="1" spans="1:10" ht="15.75">
      <c r="A1" s="722" t="s">
        <v>117</v>
      </c>
      <c r="B1" s="722"/>
      <c r="C1" s="118"/>
      <c r="D1" s="118"/>
      <c r="E1" s="118"/>
      <c r="F1" s="118"/>
      <c r="G1" s="119"/>
      <c r="H1" s="1593"/>
      <c r="I1" s="1593"/>
      <c r="J1" s="120"/>
    </row>
    <row r="2" spans="1:10" ht="15.75">
      <c r="A2" s="128" t="s">
        <v>114</v>
      </c>
      <c r="B2" s="128"/>
      <c r="C2" s="118"/>
      <c r="D2" s="118"/>
      <c r="E2" s="118"/>
      <c r="F2" s="118"/>
      <c r="G2" s="119"/>
      <c r="H2" s="1593"/>
      <c r="I2" s="1593"/>
      <c r="J2" s="120"/>
    </row>
    <row r="3" spans="1:10">
      <c r="A3" s="770" t="s">
        <v>118</v>
      </c>
      <c r="B3" s="770"/>
      <c r="C3" s="601"/>
      <c r="D3" s="601"/>
      <c r="E3" s="601"/>
      <c r="F3" s="103"/>
      <c r="G3" s="121"/>
      <c r="H3" s="1654" t="s">
        <v>77</v>
      </c>
      <c r="I3" s="1654"/>
      <c r="J3" s="104"/>
    </row>
    <row r="4" spans="1:10">
      <c r="A4" s="1681" t="s">
        <v>116</v>
      </c>
      <c r="B4" s="1681"/>
      <c r="C4" s="601"/>
      <c r="D4" s="601"/>
      <c r="E4" s="601"/>
      <c r="F4" s="103"/>
      <c r="G4" s="121"/>
      <c r="H4" s="1654" t="s">
        <v>79</v>
      </c>
      <c r="I4" s="1654"/>
      <c r="J4" s="104"/>
    </row>
    <row r="5" spans="1:10" ht="12" customHeight="1">
      <c r="A5" s="1669" t="s">
        <v>1253</v>
      </c>
      <c r="B5" s="1670"/>
      <c r="C5" s="1658" t="s">
        <v>1453</v>
      </c>
      <c r="D5" s="1661" t="s">
        <v>636</v>
      </c>
      <c r="E5" s="105"/>
      <c r="F5" s="1661" t="s">
        <v>637</v>
      </c>
      <c r="G5" s="105"/>
      <c r="H5" s="1661" t="s">
        <v>638</v>
      </c>
      <c r="I5" s="1669"/>
      <c r="J5" s="104"/>
    </row>
    <row r="6" spans="1:10" ht="12" customHeight="1">
      <c r="A6" s="1671"/>
      <c r="B6" s="1672"/>
      <c r="C6" s="1659"/>
      <c r="D6" s="1662"/>
      <c r="E6" s="106"/>
      <c r="F6" s="1662"/>
      <c r="G6" s="106"/>
      <c r="H6" s="1662"/>
      <c r="I6" s="1678"/>
      <c r="J6" s="104"/>
    </row>
    <row r="7" spans="1:10" ht="12" customHeight="1">
      <c r="A7" s="1671"/>
      <c r="B7" s="1672"/>
      <c r="C7" s="1659"/>
      <c r="D7" s="1662"/>
      <c r="E7" s="106"/>
      <c r="F7" s="1662"/>
      <c r="G7" s="106"/>
      <c r="H7" s="1663"/>
      <c r="I7" s="1679"/>
      <c r="J7" s="104"/>
    </row>
    <row r="8" spans="1:10" ht="12" customHeight="1">
      <c r="A8" s="1671"/>
      <c r="B8" s="1672"/>
      <c r="C8" s="1659"/>
      <c r="D8" s="1662"/>
      <c r="E8" s="1658" t="s">
        <v>639</v>
      </c>
      <c r="F8" s="1662"/>
      <c r="G8" s="1658" t="s">
        <v>640</v>
      </c>
      <c r="H8" s="1661" t="s">
        <v>641</v>
      </c>
      <c r="I8" s="1661" t="s">
        <v>642</v>
      </c>
      <c r="J8" s="104"/>
    </row>
    <row r="9" spans="1:10" ht="12" customHeight="1">
      <c r="A9" s="1671"/>
      <c r="B9" s="1672"/>
      <c r="C9" s="1659"/>
      <c r="D9" s="1662"/>
      <c r="E9" s="1659"/>
      <c r="F9" s="1662"/>
      <c r="G9" s="1659"/>
      <c r="H9" s="1662"/>
      <c r="I9" s="1662"/>
      <c r="J9" s="104"/>
    </row>
    <row r="10" spans="1:10" ht="12" customHeight="1">
      <c r="A10" s="1671"/>
      <c r="B10" s="1672"/>
      <c r="C10" s="1659"/>
      <c r="D10" s="1662"/>
      <c r="E10" s="1659"/>
      <c r="F10" s="1662"/>
      <c r="G10" s="1659"/>
      <c r="H10" s="1662"/>
      <c r="I10" s="1662"/>
      <c r="J10" s="104"/>
    </row>
    <row r="11" spans="1:10" ht="12" customHeight="1">
      <c r="A11" s="1671"/>
      <c r="B11" s="1672"/>
      <c r="C11" s="1659"/>
      <c r="D11" s="1662"/>
      <c r="E11" s="1659"/>
      <c r="F11" s="1662"/>
      <c r="G11" s="1659"/>
      <c r="H11" s="1662"/>
      <c r="I11" s="1662"/>
      <c r="J11" s="104"/>
    </row>
    <row r="12" spans="1:10" ht="12" customHeight="1">
      <c r="A12" s="1671"/>
      <c r="B12" s="1672"/>
      <c r="C12" s="1659"/>
      <c r="D12" s="1662"/>
      <c r="E12" s="1659"/>
      <c r="F12" s="1662"/>
      <c r="G12" s="1659"/>
      <c r="H12" s="1662"/>
      <c r="I12" s="1662"/>
      <c r="J12" s="104"/>
    </row>
    <row r="13" spans="1:10" ht="12" customHeight="1">
      <c r="A13" s="1671"/>
      <c r="B13" s="1672"/>
      <c r="C13" s="1659"/>
      <c r="D13" s="1662"/>
      <c r="E13" s="1659"/>
      <c r="F13" s="1662"/>
      <c r="G13" s="1659"/>
      <c r="H13" s="1662"/>
      <c r="I13" s="1662"/>
      <c r="J13" s="104"/>
    </row>
    <row r="14" spans="1:10" ht="12" customHeight="1">
      <c r="A14" s="1671"/>
      <c r="B14" s="1672"/>
      <c r="C14" s="1659"/>
      <c r="D14" s="1662"/>
      <c r="E14" s="1659"/>
      <c r="F14" s="1662"/>
      <c r="G14" s="1659"/>
      <c r="H14" s="1662"/>
      <c r="I14" s="1662"/>
      <c r="J14" s="104"/>
    </row>
    <row r="15" spans="1:10" ht="12" customHeight="1">
      <c r="A15" s="1673"/>
      <c r="B15" s="1674"/>
      <c r="C15" s="1660"/>
      <c r="D15" s="1663"/>
      <c r="E15" s="1660"/>
      <c r="F15" s="1663"/>
      <c r="G15" s="1660"/>
      <c r="H15" s="1663"/>
      <c r="I15" s="1663"/>
      <c r="J15" s="104"/>
    </row>
    <row r="16" spans="1:10" s="331" customFormat="1">
      <c r="A16" s="107">
        <v>2021</v>
      </c>
      <c r="B16" s="515" t="s">
        <v>1526</v>
      </c>
      <c r="C16" s="300">
        <v>5.2</v>
      </c>
      <c r="D16" s="1394">
        <v>10366</v>
      </c>
      <c r="E16" s="1394">
        <v>7995</v>
      </c>
      <c r="F16" s="1394">
        <v>6645</v>
      </c>
      <c r="G16" s="1394">
        <v>4518</v>
      </c>
      <c r="H16" s="1394">
        <v>13219</v>
      </c>
      <c r="I16" s="1333">
        <v>8483</v>
      </c>
      <c r="J16" s="122"/>
    </row>
    <row r="17" spans="1:10" s="331" customFormat="1">
      <c r="A17" s="108"/>
      <c r="B17" s="515" t="s">
        <v>1527</v>
      </c>
      <c r="C17" s="300">
        <v>5.2</v>
      </c>
      <c r="D17" s="1394">
        <v>9502</v>
      </c>
      <c r="E17" s="1394">
        <v>7146</v>
      </c>
      <c r="F17" s="1394">
        <v>8189</v>
      </c>
      <c r="G17" s="1394">
        <v>5244</v>
      </c>
      <c r="H17" s="1394">
        <v>12209</v>
      </c>
      <c r="I17" s="1333">
        <v>9391</v>
      </c>
      <c r="J17" s="122"/>
    </row>
    <row r="18" spans="1:10" s="331" customFormat="1">
      <c r="A18" s="108"/>
      <c r="B18" s="515" t="s">
        <v>1528</v>
      </c>
      <c r="C18" s="300">
        <v>5.2</v>
      </c>
      <c r="D18" s="1394">
        <v>9980</v>
      </c>
      <c r="E18" s="1394">
        <v>7660</v>
      </c>
      <c r="F18" s="1394">
        <v>10987</v>
      </c>
      <c r="G18" s="1394">
        <v>6455</v>
      </c>
      <c r="H18" s="1394">
        <v>12982</v>
      </c>
      <c r="I18" s="1333">
        <v>9183</v>
      </c>
      <c r="J18" s="122"/>
    </row>
    <row r="19" spans="1:10" s="331" customFormat="1">
      <c r="A19" s="108"/>
      <c r="B19" s="514" t="s">
        <v>1529</v>
      </c>
      <c r="C19" s="300">
        <v>5.0999999999999996</v>
      </c>
      <c r="D19" s="1394">
        <v>8485</v>
      </c>
      <c r="E19" s="1394">
        <v>6594</v>
      </c>
      <c r="F19" s="1394">
        <v>9667</v>
      </c>
      <c r="G19" s="1394">
        <v>5951</v>
      </c>
      <c r="H19" s="1394">
        <v>12374</v>
      </c>
      <c r="I19" s="1333">
        <v>10532</v>
      </c>
      <c r="J19" s="122"/>
    </row>
    <row r="20" spans="1:10" s="331" customFormat="1">
      <c r="A20" s="108"/>
      <c r="B20" s="514" t="s">
        <v>1530</v>
      </c>
      <c r="C20" s="300">
        <v>5</v>
      </c>
      <c r="D20" s="1394">
        <v>8022</v>
      </c>
      <c r="E20" s="1394">
        <v>6120</v>
      </c>
      <c r="F20" s="1394">
        <v>10125</v>
      </c>
      <c r="G20" s="1394">
        <v>6189</v>
      </c>
      <c r="H20" s="1394">
        <v>13486</v>
      </c>
      <c r="I20" s="1333">
        <v>11978</v>
      </c>
      <c r="J20" s="122"/>
    </row>
    <row r="21" spans="1:10" s="331" customFormat="1">
      <c r="A21" s="108"/>
      <c r="B21" s="514" t="s">
        <v>1531</v>
      </c>
      <c r="C21" s="300">
        <v>4.8</v>
      </c>
      <c r="D21" s="1394">
        <v>8122</v>
      </c>
      <c r="E21" s="1394">
        <v>6333</v>
      </c>
      <c r="F21" s="1394">
        <v>10810</v>
      </c>
      <c r="G21" s="1394">
        <v>6499</v>
      </c>
      <c r="H21" s="1394">
        <v>13868</v>
      </c>
      <c r="I21" s="1333">
        <v>12568</v>
      </c>
      <c r="J21" s="122"/>
    </row>
    <row r="22" spans="1:10" s="331" customFormat="1">
      <c r="A22" s="108"/>
      <c r="B22" s="515" t="s">
        <v>1532</v>
      </c>
      <c r="C22" s="300">
        <v>4.8</v>
      </c>
      <c r="D22" s="1394">
        <v>9331</v>
      </c>
      <c r="E22" s="1394">
        <v>7292</v>
      </c>
      <c r="F22" s="1394">
        <v>10943</v>
      </c>
      <c r="G22" s="1394">
        <v>6067</v>
      </c>
      <c r="H22" s="1394">
        <v>15910</v>
      </c>
      <c r="I22" s="1333">
        <v>13141</v>
      </c>
      <c r="J22" s="122"/>
    </row>
    <row r="23" spans="1:10" s="331" customFormat="1">
      <c r="A23" s="108"/>
      <c r="B23" s="515" t="s">
        <v>1533</v>
      </c>
      <c r="C23" s="300">
        <v>4.7</v>
      </c>
      <c r="D23" s="1394">
        <v>8913</v>
      </c>
      <c r="E23" s="1394">
        <v>6902</v>
      </c>
      <c r="F23" s="1394">
        <v>10627</v>
      </c>
      <c r="G23" s="1394">
        <v>5561</v>
      </c>
      <c r="H23" s="1394">
        <v>11768</v>
      </c>
      <c r="I23" s="1333">
        <v>12429</v>
      </c>
      <c r="J23" s="122"/>
    </row>
    <row r="24" spans="1:10" s="331" customFormat="1">
      <c r="A24" s="108"/>
      <c r="B24" s="515" t="s">
        <v>1534</v>
      </c>
      <c r="C24" s="300">
        <v>4.5</v>
      </c>
      <c r="D24" s="1394">
        <v>10596</v>
      </c>
      <c r="E24" s="1394">
        <v>7845</v>
      </c>
      <c r="F24" s="1394">
        <v>13356</v>
      </c>
      <c r="G24" s="1394">
        <v>7545</v>
      </c>
      <c r="H24" s="1394">
        <v>15613</v>
      </c>
      <c r="I24" s="1333">
        <v>13644</v>
      </c>
      <c r="J24" s="122"/>
    </row>
    <row r="25" spans="1:10" s="331" customFormat="1">
      <c r="A25" s="108"/>
      <c r="B25" s="1257" t="s">
        <v>1535</v>
      </c>
      <c r="C25" s="300">
        <v>4.4000000000000004</v>
      </c>
      <c r="D25" s="1394">
        <v>10053</v>
      </c>
      <c r="E25" s="1394">
        <v>7572</v>
      </c>
      <c r="F25" s="1394">
        <v>12593</v>
      </c>
      <c r="G25" s="1394">
        <v>6921</v>
      </c>
      <c r="H25" s="1394">
        <v>13379</v>
      </c>
      <c r="I25" s="1333">
        <v>11166</v>
      </c>
      <c r="J25" s="122"/>
    </row>
    <row r="26" spans="1:10" s="331" customFormat="1">
      <c r="A26" s="108"/>
      <c r="B26" s="1257" t="s">
        <v>1536</v>
      </c>
      <c r="C26" s="300">
        <v>4.3</v>
      </c>
      <c r="D26" s="1394">
        <v>9374</v>
      </c>
      <c r="E26" s="1394">
        <v>7257</v>
      </c>
      <c r="F26" s="1394">
        <v>11392</v>
      </c>
      <c r="G26" s="1394">
        <v>6294</v>
      </c>
      <c r="H26" s="1394">
        <v>16326</v>
      </c>
      <c r="I26" s="1333">
        <v>13343</v>
      </c>
      <c r="J26" s="122"/>
    </row>
    <row r="27" spans="1:10" s="331" customFormat="1">
      <c r="A27" s="108"/>
      <c r="B27" s="1257" t="s">
        <v>1537</v>
      </c>
      <c r="C27" s="300">
        <v>4.2</v>
      </c>
      <c r="D27" s="1394">
        <v>9223</v>
      </c>
      <c r="E27" s="1394">
        <v>7667</v>
      </c>
      <c r="F27" s="1394">
        <v>11341</v>
      </c>
      <c r="G27" s="1394">
        <v>6386</v>
      </c>
      <c r="H27" s="1394">
        <v>11326</v>
      </c>
      <c r="I27" s="1333">
        <v>9894</v>
      </c>
      <c r="J27" s="122"/>
    </row>
    <row r="28" spans="1:10" s="331" customFormat="1">
      <c r="A28" s="108"/>
      <c r="B28" s="1050"/>
      <c r="C28" s="300"/>
      <c r="D28" s="1394"/>
      <c r="E28" s="1394"/>
      <c r="F28" s="1394"/>
      <c r="G28" s="1394"/>
      <c r="H28" s="1394"/>
      <c r="I28" s="1333"/>
      <c r="J28" s="122"/>
    </row>
    <row r="29" spans="1:10" s="331" customFormat="1">
      <c r="A29" s="107">
        <v>2022</v>
      </c>
      <c r="B29" s="515" t="s">
        <v>1526</v>
      </c>
      <c r="C29" s="300">
        <v>4.3</v>
      </c>
      <c r="D29" s="1394">
        <v>10469</v>
      </c>
      <c r="E29" s="1394">
        <v>8248</v>
      </c>
      <c r="F29" s="1394">
        <v>8224</v>
      </c>
      <c r="G29" s="1394">
        <v>4449</v>
      </c>
      <c r="H29" s="1394">
        <v>14133</v>
      </c>
      <c r="I29" s="1333">
        <v>10997</v>
      </c>
      <c r="J29" s="122"/>
    </row>
    <row r="30" spans="1:10" s="331" customFormat="1">
      <c r="A30" s="108"/>
      <c r="B30" s="515" t="s">
        <v>1527</v>
      </c>
      <c r="C30" s="300">
        <v>4.3</v>
      </c>
      <c r="D30" s="1394">
        <v>8772</v>
      </c>
      <c r="E30" s="1394">
        <v>6781</v>
      </c>
      <c r="F30" s="1394">
        <v>9037</v>
      </c>
      <c r="G30" s="1394">
        <v>4912</v>
      </c>
      <c r="H30" s="1394">
        <v>12125</v>
      </c>
      <c r="I30" s="1333">
        <v>11153</v>
      </c>
      <c r="J30" s="122"/>
    </row>
    <row r="31" spans="1:10" s="331" customFormat="1">
      <c r="A31" s="108"/>
      <c r="B31" s="515" t="s">
        <v>1528</v>
      </c>
      <c r="C31" s="300">
        <v>4.2</v>
      </c>
      <c r="D31" s="1394">
        <v>11856</v>
      </c>
      <c r="E31" s="1394">
        <v>8094</v>
      </c>
      <c r="F31" s="1394">
        <v>12333</v>
      </c>
      <c r="G31" s="1394">
        <v>6231</v>
      </c>
      <c r="H31" s="1394">
        <v>15822</v>
      </c>
      <c r="I31" s="1333">
        <v>13380</v>
      </c>
      <c r="J31" s="122"/>
    </row>
    <row r="32" spans="1:10">
      <c r="A32" s="108"/>
      <c r="B32" s="109" t="s">
        <v>100</v>
      </c>
      <c r="C32" s="628" t="s">
        <v>83</v>
      </c>
      <c r="D32" s="1395">
        <v>118.8</v>
      </c>
      <c r="E32" s="1395">
        <v>105.7</v>
      </c>
      <c r="F32" s="1395">
        <v>112.3</v>
      </c>
      <c r="G32" s="1395">
        <v>96.5</v>
      </c>
      <c r="H32" s="1395">
        <v>121.9</v>
      </c>
      <c r="I32" s="1396">
        <v>145.69999999999999</v>
      </c>
      <c r="J32" s="122"/>
    </row>
    <row r="33" spans="1:10">
      <c r="A33" s="108"/>
      <c r="B33" s="918" t="s">
        <v>101</v>
      </c>
      <c r="C33" s="628" t="s">
        <v>83</v>
      </c>
      <c r="D33" s="1399">
        <v>135.19999999999999</v>
      </c>
      <c r="E33" s="1399">
        <v>119.4</v>
      </c>
      <c r="F33" s="1399">
        <v>136.5</v>
      </c>
      <c r="G33" s="1399">
        <v>126.9</v>
      </c>
      <c r="H33" s="1399">
        <v>130.5</v>
      </c>
      <c r="I33" s="1400">
        <v>120</v>
      </c>
      <c r="J33" s="123"/>
    </row>
    <row r="34" spans="1:10">
      <c r="A34" s="108"/>
      <c r="B34" s="110"/>
      <c r="C34" s="115"/>
      <c r="D34" s="124"/>
      <c r="E34" s="124"/>
      <c r="F34" s="124"/>
      <c r="G34" s="124"/>
      <c r="H34" s="125"/>
      <c r="I34" s="125"/>
      <c r="J34" s="122"/>
    </row>
    <row r="35" spans="1:10">
      <c r="A35" s="1667" t="s">
        <v>1459</v>
      </c>
      <c r="B35" s="1667"/>
      <c r="C35" s="1667"/>
      <c r="D35" s="1667"/>
      <c r="E35" s="1667"/>
      <c r="F35" s="1667"/>
      <c r="G35" s="1667"/>
      <c r="H35" s="126"/>
      <c r="I35" s="126"/>
      <c r="J35" s="104"/>
    </row>
    <row r="36" spans="1:10">
      <c r="A36" s="1253" t="s">
        <v>1657</v>
      </c>
      <c r="B36" s="1254"/>
      <c r="C36" s="1254"/>
      <c r="D36" s="721"/>
      <c r="E36" s="721"/>
      <c r="F36" s="721"/>
      <c r="G36" s="721"/>
      <c r="H36" s="126"/>
      <c r="I36" s="126"/>
      <c r="J36" s="104"/>
    </row>
    <row r="37" spans="1:10">
      <c r="A37" s="1680" t="s">
        <v>1460</v>
      </c>
      <c r="B37" s="1680"/>
      <c r="C37" s="1680"/>
      <c r="D37" s="721"/>
      <c r="E37" s="104"/>
      <c r="F37" s="104"/>
      <c r="G37" s="721"/>
      <c r="H37" s="117"/>
      <c r="I37" s="117"/>
      <c r="J37" s="104"/>
    </row>
    <row r="38" spans="1:10">
      <c r="A38" s="600" t="s">
        <v>1663</v>
      </c>
      <c r="B38" s="620"/>
      <c r="C38" s="620"/>
      <c r="D38" s="117"/>
      <c r="E38" s="117"/>
      <c r="F38" s="117"/>
      <c r="G38" s="117"/>
      <c r="H38" s="117"/>
      <c r="I38" s="117"/>
      <c r="J38" s="127"/>
    </row>
    <row r="39" spans="1:10">
      <c r="A39" s="117"/>
      <c r="B39" s="117"/>
      <c r="C39" s="117"/>
      <c r="D39" s="117"/>
      <c r="E39" s="117"/>
      <c r="F39" s="117"/>
      <c r="G39" s="117"/>
      <c r="H39" s="117"/>
      <c r="I39" s="117"/>
      <c r="J39" s="117"/>
    </row>
    <row r="40" spans="1:10">
      <c r="J40" s="117"/>
    </row>
  </sheetData>
  <customSheetViews>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1:I1"/>
    <mergeCell ref="H2:I2"/>
    <mergeCell ref="H3:I3"/>
    <mergeCell ref="A4:B4"/>
    <mergeCell ref="H4:I4"/>
    <mergeCell ref="H5:I7"/>
    <mergeCell ref="A37:C37"/>
    <mergeCell ref="A5:B15"/>
    <mergeCell ref="C5:C15"/>
    <mergeCell ref="D5:D15"/>
    <mergeCell ref="F5:F15"/>
    <mergeCell ref="E8:E15"/>
    <mergeCell ref="G8:G15"/>
    <mergeCell ref="H8:H15"/>
    <mergeCell ref="I8:I15"/>
    <mergeCell ref="A35:G35"/>
  </mergeCells>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ignoredErrors>
    <ignoredError sqref="B16:B24 B29:B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7"/>
  <sheetViews>
    <sheetView showGridLines="0" zoomScaleNormal="100" workbookViewId="0">
      <selection activeCell="A2" sqref="A2:B2"/>
    </sheetView>
  </sheetViews>
  <sheetFormatPr defaultRowHeight="15"/>
  <cols>
    <col min="1" max="1" width="10.140625" style="18" customWidth="1"/>
    <col min="2" max="2" width="15.140625" style="18" customWidth="1"/>
    <col min="3" max="10" width="13.5703125" style="18" customWidth="1"/>
  </cols>
  <sheetData>
    <row r="1" spans="1:10">
      <c r="A1" s="1542" t="s">
        <v>1451</v>
      </c>
      <c r="B1" s="1542"/>
      <c r="C1" s="1542"/>
      <c r="D1" s="1542"/>
      <c r="E1" s="1542"/>
      <c r="F1" s="1542"/>
      <c r="G1" s="1542"/>
      <c r="H1" s="1542"/>
      <c r="I1" s="1542"/>
      <c r="J1" s="1542"/>
    </row>
    <row r="2" spans="1:10">
      <c r="A2" s="1698" t="s">
        <v>119</v>
      </c>
      <c r="B2" s="1698"/>
      <c r="C2" s="724"/>
      <c r="D2" s="724"/>
      <c r="E2" s="724"/>
      <c r="F2" s="3"/>
      <c r="G2" s="774"/>
      <c r="H2" s="3"/>
      <c r="I2" s="91"/>
      <c r="J2" s="91"/>
    </row>
    <row r="3" spans="1:10">
      <c r="A3" s="759" t="s">
        <v>643</v>
      </c>
      <c r="B3" s="759"/>
      <c r="C3" s="759"/>
      <c r="D3" s="759"/>
      <c r="E3" s="759"/>
      <c r="F3" s="602"/>
      <c r="G3" s="602"/>
      <c r="H3" s="129"/>
      <c r="I3" s="1654" t="s">
        <v>77</v>
      </c>
      <c r="J3" s="1654"/>
    </row>
    <row r="4" spans="1:10">
      <c r="A4" s="759" t="s">
        <v>120</v>
      </c>
      <c r="B4" s="759"/>
      <c r="C4" s="759"/>
      <c r="D4" s="759"/>
      <c r="E4" s="759"/>
      <c r="F4" s="603"/>
      <c r="G4" s="603"/>
      <c r="H4" s="1654" t="s">
        <v>79</v>
      </c>
      <c r="I4" s="1654"/>
      <c r="J4" s="1654"/>
    </row>
    <row r="5" spans="1:10">
      <c r="A5" s="1545" t="s">
        <v>1254</v>
      </c>
      <c r="B5" s="1699"/>
      <c r="C5" s="1700" t="s">
        <v>625</v>
      </c>
      <c r="D5" s="1701"/>
      <c r="E5" s="1701"/>
      <c r="F5" s="1701"/>
      <c r="G5" s="1701"/>
      <c r="H5" s="1701"/>
      <c r="I5" s="1701"/>
      <c r="J5" s="1701"/>
    </row>
    <row r="6" spans="1:10" ht="25.15" customHeight="1">
      <c r="A6" s="1546"/>
      <c r="B6" s="1552"/>
      <c r="C6" s="1702" t="s">
        <v>644</v>
      </c>
      <c r="D6" s="1703"/>
      <c r="E6" s="1704"/>
      <c r="F6" s="1708" t="s">
        <v>645</v>
      </c>
      <c r="G6" s="1709" t="s">
        <v>646</v>
      </c>
      <c r="H6" s="1684" t="s">
        <v>647</v>
      </c>
      <c r="I6" s="1710"/>
      <c r="J6" s="1684" t="s">
        <v>648</v>
      </c>
    </row>
    <row r="7" spans="1:10" ht="25.15" customHeight="1">
      <c r="A7" s="1546"/>
      <c r="B7" s="1552"/>
      <c r="C7" s="1705"/>
      <c r="D7" s="1706"/>
      <c r="E7" s="1707"/>
      <c r="F7" s="1692"/>
      <c r="G7" s="1696"/>
      <c r="H7" s="1571"/>
      <c r="I7" s="1577"/>
      <c r="J7" s="1571"/>
    </row>
    <row r="8" spans="1:10">
      <c r="A8" s="1546"/>
      <c r="B8" s="1552"/>
      <c r="C8" s="701"/>
      <c r="D8" s="130"/>
      <c r="E8" s="131"/>
      <c r="F8" s="1692"/>
      <c r="G8" s="1696"/>
      <c r="H8" s="1686" t="s">
        <v>649</v>
      </c>
      <c r="I8" s="1689" t="s">
        <v>650</v>
      </c>
      <c r="J8" s="1571"/>
    </row>
    <row r="9" spans="1:10">
      <c r="A9" s="1546"/>
      <c r="B9" s="1552"/>
      <c r="C9" s="1692" t="s">
        <v>651</v>
      </c>
      <c r="D9" s="132"/>
      <c r="E9" s="1694" t="s">
        <v>652</v>
      </c>
      <c r="F9" s="1692"/>
      <c r="G9" s="1696"/>
      <c r="H9" s="1687"/>
      <c r="I9" s="1690"/>
      <c r="J9" s="1571"/>
    </row>
    <row r="10" spans="1:10">
      <c r="A10" s="1546"/>
      <c r="B10" s="1552"/>
      <c r="C10" s="1692"/>
      <c r="D10" s="1696" t="s">
        <v>653</v>
      </c>
      <c r="E10" s="1694"/>
      <c r="F10" s="1692"/>
      <c r="G10" s="1696"/>
      <c r="H10" s="1687"/>
      <c r="I10" s="1690"/>
      <c r="J10" s="1571"/>
    </row>
    <row r="11" spans="1:10">
      <c r="A11" s="1546"/>
      <c r="B11" s="1552"/>
      <c r="C11" s="1692"/>
      <c r="D11" s="1696"/>
      <c r="E11" s="1694"/>
      <c r="F11" s="1692"/>
      <c r="G11" s="1696"/>
      <c r="H11" s="1687"/>
      <c r="I11" s="1690"/>
      <c r="J11" s="1571"/>
    </row>
    <row r="12" spans="1:10">
      <c r="A12" s="1546"/>
      <c r="B12" s="1552"/>
      <c r="C12" s="1692"/>
      <c r="D12" s="1696"/>
      <c r="E12" s="1694"/>
      <c r="F12" s="1692"/>
      <c r="G12" s="1696"/>
      <c r="H12" s="1687"/>
      <c r="I12" s="1690"/>
      <c r="J12" s="1571"/>
    </row>
    <row r="13" spans="1:10">
      <c r="A13" s="1558"/>
      <c r="B13" s="1559"/>
      <c r="C13" s="1693"/>
      <c r="D13" s="1697"/>
      <c r="E13" s="1695"/>
      <c r="F13" s="1693"/>
      <c r="G13" s="1697"/>
      <c r="H13" s="1688"/>
      <c r="I13" s="1691"/>
      <c r="J13" s="1685"/>
    </row>
    <row r="14" spans="1:10" s="331" customFormat="1">
      <c r="A14" s="107">
        <v>2021</v>
      </c>
      <c r="B14" s="515" t="s">
        <v>1526</v>
      </c>
      <c r="C14" s="329">
        <v>22469</v>
      </c>
      <c r="D14" s="21">
        <v>10590</v>
      </c>
      <c r="E14" s="21">
        <v>25271</v>
      </c>
      <c r="F14" s="21">
        <v>39908</v>
      </c>
      <c r="G14" s="21">
        <v>1149</v>
      </c>
      <c r="H14" s="21">
        <v>14739</v>
      </c>
      <c r="I14" s="21">
        <v>164</v>
      </c>
      <c r="J14" s="329">
        <v>5611</v>
      </c>
    </row>
    <row r="15" spans="1:10" s="331" customFormat="1">
      <c r="A15" s="133"/>
      <c r="B15" s="515" t="s">
        <v>1527</v>
      </c>
      <c r="C15" s="329">
        <v>22979</v>
      </c>
      <c r="D15" s="21">
        <v>10869</v>
      </c>
      <c r="E15" s="21">
        <v>25348</v>
      </c>
      <c r="F15" s="21">
        <v>41034</v>
      </c>
      <c r="G15" s="21">
        <v>1099</v>
      </c>
      <c r="H15" s="21">
        <v>14936</v>
      </c>
      <c r="I15" s="21">
        <v>161</v>
      </c>
      <c r="J15" s="329">
        <v>5572</v>
      </c>
    </row>
    <row r="16" spans="1:10" s="331" customFormat="1">
      <c r="A16" s="133"/>
      <c r="B16" s="515" t="s">
        <v>1528</v>
      </c>
      <c r="C16" s="329">
        <v>22376</v>
      </c>
      <c r="D16" s="21">
        <v>10524</v>
      </c>
      <c r="E16" s="21">
        <v>25092</v>
      </c>
      <c r="F16" s="21">
        <v>41168</v>
      </c>
      <c r="G16" s="21">
        <v>1019</v>
      </c>
      <c r="H16" s="21">
        <v>14727</v>
      </c>
      <c r="I16" s="21">
        <v>165</v>
      </c>
      <c r="J16" s="329">
        <v>5561</v>
      </c>
    </row>
    <row r="17" spans="1:10" s="331" customFormat="1">
      <c r="A17" s="133"/>
      <c r="B17" s="514" t="s">
        <v>1529</v>
      </c>
      <c r="C17" s="329">
        <v>21697</v>
      </c>
      <c r="D17" s="21">
        <v>10102</v>
      </c>
      <c r="E17" s="21">
        <v>24881</v>
      </c>
      <c r="F17" s="21">
        <v>41782</v>
      </c>
      <c r="G17" s="21">
        <v>993</v>
      </c>
      <c r="H17" s="21">
        <v>14614</v>
      </c>
      <c r="I17" s="21">
        <v>169</v>
      </c>
      <c r="J17" s="329">
        <v>5481</v>
      </c>
    </row>
    <row r="18" spans="1:10" s="331" customFormat="1">
      <c r="A18" s="133"/>
      <c r="B18" s="514" t="s">
        <v>1530</v>
      </c>
      <c r="C18" s="329">
        <v>20874</v>
      </c>
      <c r="D18" s="21">
        <v>9736</v>
      </c>
      <c r="E18" s="21">
        <v>24489</v>
      </c>
      <c r="F18" s="21">
        <v>42240</v>
      </c>
      <c r="G18" s="21">
        <v>968</v>
      </c>
      <c r="H18" s="21">
        <v>14354</v>
      </c>
      <c r="I18" s="21">
        <v>161</v>
      </c>
      <c r="J18" s="329">
        <v>5345</v>
      </c>
    </row>
    <row r="19" spans="1:10" s="331" customFormat="1">
      <c r="A19" s="133"/>
      <c r="B19" s="514" t="s">
        <v>1531</v>
      </c>
      <c r="C19" s="329">
        <v>19805</v>
      </c>
      <c r="D19" s="21">
        <v>9182</v>
      </c>
      <c r="E19" s="21">
        <v>24068</v>
      </c>
      <c r="F19" s="21">
        <v>42143</v>
      </c>
      <c r="G19" s="21">
        <v>913</v>
      </c>
      <c r="H19" s="21">
        <v>13977</v>
      </c>
      <c r="I19" s="21">
        <v>147</v>
      </c>
      <c r="J19" s="329">
        <v>5245</v>
      </c>
    </row>
    <row r="20" spans="1:10" s="331" customFormat="1">
      <c r="A20" s="133"/>
      <c r="B20" s="515" t="s">
        <v>1532</v>
      </c>
      <c r="C20" s="329">
        <v>19157</v>
      </c>
      <c r="D20" s="21">
        <v>8852</v>
      </c>
      <c r="E20" s="21">
        <v>23560</v>
      </c>
      <c r="F20" s="21">
        <v>41988</v>
      </c>
      <c r="G20" s="21">
        <v>905</v>
      </c>
      <c r="H20" s="21">
        <v>13861</v>
      </c>
      <c r="I20" s="21">
        <v>142</v>
      </c>
      <c r="J20" s="329">
        <v>5191</v>
      </c>
    </row>
    <row r="21" spans="1:10" s="331" customFormat="1">
      <c r="A21" s="133"/>
      <c r="B21" s="515" t="s">
        <v>1533</v>
      </c>
      <c r="C21" s="329">
        <v>18673</v>
      </c>
      <c r="D21" s="21">
        <v>8585</v>
      </c>
      <c r="E21" s="21">
        <v>23063</v>
      </c>
      <c r="F21" s="21">
        <v>41589</v>
      </c>
      <c r="G21" s="21">
        <v>891</v>
      </c>
      <c r="H21" s="21">
        <v>13700</v>
      </c>
      <c r="I21" s="21">
        <v>131</v>
      </c>
      <c r="J21" s="329">
        <v>5166</v>
      </c>
    </row>
    <row r="22" spans="1:10" s="331" customFormat="1">
      <c r="A22" s="133"/>
      <c r="B22" s="515" t="s">
        <v>1534</v>
      </c>
      <c r="C22" s="329">
        <v>18315</v>
      </c>
      <c r="D22" s="21">
        <v>8740</v>
      </c>
      <c r="E22" s="21">
        <v>22252</v>
      </c>
      <c r="F22" s="21">
        <v>41047</v>
      </c>
      <c r="G22" s="21">
        <v>894</v>
      </c>
      <c r="H22" s="21">
        <v>13200</v>
      </c>
      <c r="I22" s="21">
        <v>123</v>
      </c>
      <c r="J22" s="329">
        <v>5542</v>
      </c>
    </row>
    <row r="23" spans="1:10" s="331" customFormat="1">
      <c r="A23" s="133"/>
      <c r="B23" s="1257" t="s">
        <v>1535</v>
      </c>
      <c r="C23" s="329">
        <v>17639</v>
      </c>
      <c r="D23" s="21">
        <v>8458</v>
      </c>
      <c r="E23" s="21">
        <v>21830</v>
      </c>
      <c r="F23" s="21">
        <v>40310</v>
      </c>
      <c r="G23" s="21">
        <v>823</v>
      </c>
      <c r="H23" s="21">
        <v>12728</v>
      </c>
      <c r="I23" s="21">
        <v>125</v>
      </c>
      <c r="J23" s="329">
        <v>6035</v>
      </c>
    </row>
    <row r="24" spans="1:10" s="331" customFormat="1">
      <c r="A24" s="133"/>
      <c r="B24" s="1257" t="s">
        <v>1536</v>
      </c>
      <c r="C24" s="329">
        <v>16997</v>
      </c>
      <c r="D24" s="21">
        <v>8069</v>
      </c>
      <c r="E24" s="21">
        <v>21560</v>
      </c>
      <c r="F24" s="21">
        <v>39444</v>
      </c>
      <c r="G24" s="21">
        <v>915</v>
      </c>
      <c r="H24" s="21">
        <v>12379</v>
      </c>
      <c r="I24" s="21">
        <v>124</v>
      </c>
      <c r="J24" s="329">
        <v>5967</v>
      </c>
    </row>
    <row r="25" spans="1:10" s="331" customFormat="1">
      <c r="A25" s="133"/>
      <c r="B25" s="1257" t="s">
        <v>1537</v>
      </c>
      <c r="C25" s="329">
        <v>15768</v>
      </c>
      <c r="D25" s="21">
        <v>7288</v>
      </c>
      <c r="E25" s="21">
        <v>21583</v>
      </c>
      <c r="F25" s="21">
        <v>39054</v>
      </c>
      <c r="G25" s="21">
        <v>1160</v>
      </c>
      <c r="H25" s="21">
        <v>12045</v>
      </c>
      <c r="I25" s="21">
        <v>125</v>
      </c>
      <c r="J25" s="329">
        <v>5979</v>
      </c>
    </row>
    <row r="26" spans="1:10" s="331" customFormat="1">
      <c r="A26" s="133"/>
      <c r="B26" s="591"/>
      <c r="C26" s="21"/>
      <c r="D26" s="21"/>
      <c r="E26" s="21"/>
      <c r="F26" s="21"/>
      <c r="G26" s="21"/>
      <c r="H26" s="21"/>
      <c r="I26" s="21"/>
      <c r="J26" s="329"/>
    </row>
    <row r="27" spans="1:10" s="331" customFormat="1">
      <c r="A27" s="107">
        <v>2022</v>
      </c>
      <c r="B27" s="515" t="s">
        <v>1526</v>
      </c>
      <c r="C27" s="329">
        <v>16574</v>
      </c>
      <c r="D27" s="1401">
        <v>7669</v>
      </c>
      <c r="E27" s="1401">
        <v>21985</v>
      </c>
      <c r="F27" s="1401">
        <v>39330</v>
      </c>
      <c r="G27" s="1401">
        <v>1150</v>
      </c>
      <c r="H27" s="1401">
        <v>12216</v>
      </c>
      <c r="I27" s="1401">
        <v>131</v>
      </c>
      <c r="J27" s="329">
        <v>6120</v>
      </c>
    </row>
    <row r="28" spans="1:10" s="331" customFormat="1">
      <c r="A28" s="133"/>
      <c r="B28" s="515" t="s">
        <v>1527</v>
      </c>
      <c r="C28" s="329">
        <v>16435</v>
      </c>
      <c r="D28" s="1401">
        <v>7515</v>
      </c>
      <c r="E28" s="1401">
        <v>21895</v>
      </c>
      <c r="F28" s="1401">
        <v>38867</v>
      </c>
      <c r="G28" s="1401">
        <v>1086</v>
      </c>
      <c r="H28" s="1401">
        <v>12134</v>
      </c>
      <c r="I28" s="1401">
        <v>137</v>
      </c>
      <c r="J28" s="329">
        <v>6090</v>
      </c>
    </row>
    <row r="29" spans="1:10" s="331" customFormat="1">
      <c r="A29" s="133"/>
      <c r="B29" s="515" t="s">
        <v>1528</v>
      </c>
      <c r="C29" s="329">
        <v>16112</v>
      </c>
      <c r="D29" s="1401">
        <v>7323</v>
      </c>
      <c r="E29" s="1401">
        <v>21593</v>
      </c>
      <c r="F29" s="1401">
        <v>37837</v>
      </c>
      <c r="G29" s="1401">
        <v>1007</v>
      </c>
      <c r="H29" s="1401">
        <v>12056</v>
      </c>
      <c r="I29" s="1401">
        <v>144</v>
      </c>
      <c r="J29" s="329">
        <v>6015</v>
      </c>
    </row>
    <row r="30" spans="1:10">
      <c r="A30" s="134"/>
      <c r="B30" s="135" t="s">
        <v>121</v>
      </c>
      <c r="C30" s="628">
        <v>72</v>
      </c>
      <c r="D30" s="628">
        <v>69.599999999999994</v>
      </c>
      <c r="E30" s="628">
        <v>86.1</v>
      </c>
      <c r="F30" s="628">
        <v>91.9</v>
      </c>
      <c r="G30" s="628">
        <v>98.8</v>
      </c>
      <c r="H30" s="628">
        <v>81.900000000000006</v>
      </c>
      <c r="I30" s="628">
        <v>87.3</v>
      </c>
      <c r="J30" s="1402">
        <v>108.2</v>
      </c>
    </row>
    <row r="31" spans="1:10">
      <c r="A31" s="134"/>
      <c r="B31" s="865" t="s">
        <v>101</v>
      </c>
      <c r="C31" s="867">
        <v>98</v>
      </c>
      <c r="D31" s="867">
        <v>97.4</v>
      </c>
      <c r="E31" s="867">
        <v>98.6</v>
      </c>
      <c r="F31" s="867">
        <v>97.3</v>
      </c>
      <c r="G31" s="867">
        <v>92.7</v>
      </c>
      <c r="H31" s="867">
        <v>99.4</v>
      </c>
      <c r="I31" s="867">
        <v>105.1</v>
      </c>
      <c r="J31" s="1403">
        <v>98.8</v>
      </c>
    </row>
    <row r="32" spans="1:10" s="331" customFormat="1">
      <c r="A32" s="134"/>
      <c r="B32" s="869"/>
      <c r="C32" s="1210"/>
      <c r="D32" s="1210"/>
      <c r="E32" s="1210"/>
      <c r="F32" s="1210"/>
      <c r="G32" s="1210"/>
      <c r="H32" s="1210"/>
      <c r="I32" s="1210"/>
      <c r="J32" s="1210"/>
    </row>
    <row r="33" spans="1:10">
      <c r="A33" s="1682" t="s">
        <v>1458</v>
      </c>
      <c r="B33" s="1682"/>
      <c r="C33" s="1682"/>
      <c r="D33" s="1682"/>
      <c r="E33" s="1682"/>
      <c r="F33" s="1682"/>
      <c r="G33" s="1682"/>
      <c r="H33" s="1682"/>
      <c r="I33" s="1682"/>
      <c r="J33" s="1682"/>
    </row>
    <row r="34" spans="1:10">
      <c r="A34" s="116" t="s">
        <v>1657</v>
      </c>
      <c r="B34" s="723"/>
      <c r="C34" s="723"/>
      <c r="D34" s="723"/>
      <c r="E34" s="723"/>
      <c r="F34" s="723"/>
      <c r="G34" s="723"/>
      <c r="H34" s="723"/>
      <c r="I34" s="723"/>
      <c r="J34" s="723"/>
    </row>
    <row r="35" spans="1:10">
      <c r="A35" s="1683" t="s">
        <v>654</v>
      </c>
      <c r="B35" s="1683"/>
      <c r="C35" s="1683"/>
      <c r="D35" s="1683"/>
      <c r="E35" s="1683"/>
      <c r="F35" s="1683"/>
      <c r="G35" s="1683"/>
      <c r="H35" s="1683"/>
      <c r="I35" s="1683"/>
      <c r="J35" s="1683"/>
    </row>
    <row r="36" spans="1:10">
      <c r="A36" s="600" t="s">
        <v>1663</v>
      </c>
      <c r="B36" s="603"/>
      <c r="C36" s="603"/>
      <c r="D36" s="603"/>
      <c r="E36" s="603"/>
      <c r="F36" s="603"/>
      <c r="G36" s="603"/>
      <c r="H36" s="603"/>
      <c r="I36" s="603"/>
      <c r="J36" s="603"/>
    </row>
    <row r="37" spans="1:10">
      <c r="A37" s="91"/>
      <c r="B37" s="91"/>
      <c r="C37" s="91"/>
      <c r="D37" s="91"/>
      <c r="E37" s="91"/>
      <c r="F37" s="91"/>
      <c r="G37" s="91"/>
      <c r="H37" s="91"/>
      <c r="I37" s="91"/>
      <c r="J37" s="91"/>
    </row>
  </sheetData>
  <customSheetViews>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1:J1"/>
    <mergeCell ref="A2:B2"/>
    <mergeCell ref="I3:J3"/>
    <mergeCell ref="H4:J4"/>
    <mergeCell ref="A5:B13"/>
    <mergeCell ref="C5:J5"/>
    <mergeCell ref="C6:E7"/>
    <mergeCell ref="F6:F13"/>
    <mergeCell ref="G6:G13"/>
    <mergeCell ref="H6:I7"/>
    <mergeCell ref="A33:J33"/>
    <mergeCell ref="A35:J35"/>
    <mergeCell ref="J6:J13"/>
    <mergeCell ref="H8:H13"/>
    <mergeCell ref="I8:I13"/>
    <mergeCell ref="C9:C13"/>
    <mergeCell ref="E9:E13"/>
    <mergeCell ref="D10:D13"/>
  </mergeCells>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ignoredErrors>
    <ignoredError sqref="B14:B22 B27: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1"/>
  <sheetViews>
    <sheetView showGridLines="0" zoomScaleNormal="100" workbookViewId="0">
      <selection activeCell="B1" sqref="B1"/>
    </sheetView>
  </sheetViews>
  <sheetFormatPr defaultRowHeight="15"/>
  <cols>
    <col min="1" max="1" width="9.5703125" style="18" customWidth="1"/>
    <col min="2" max="2" width="15.140625" style="18" customWidth="1"/>
    <col min="3" max="13" width="9.7109375" style="18" customWidth="1"/>
  </cols>
  <sheetData>
    <row r="1" spans="1:13">
      <c r="A1" s="698" t="s">
        <v>122</v>
      </c>
      <c r="B1" s="698"/>
      <c r="C1" s="698"/>
      <c r="D1" s="698"/>
      <c r="E1" s="698"/>
      <c r="F1" s="698"/>
      <c r="G1" s="698"/>
      <c r="H1" s="698"/>
      <c r="I1" s="698"/>
      <c r="J1" s="698"/>
      <c r="K1" s="698"/>
      <c r="L1" s="1719"/>
      <c r="M1" s="1719"/>
    </row>
    <row r="2" spans="1:13">
      <c r="A2" s="1720" t="s">
        <v>1699</v>
      </c>
      <c r="B2" s="1720"/>
      <c r="C2" s="1720"/>
      <c r="D2" s="1720"/>
      <c r="E2" s="1720"/>
      <c r="F2" s="1720"/>
      <c r="G2" s="1720"/>
      <c r="H2" s="726"/>
      <c r="I2" s="698"/>
      <c r="J2" s="698"/>
      <c r="K2" s="698"/>
      <c r="L2" s="725"/>
      <c r="M2" s="725"/>
    </row>
    <row r="3" spans="1:13">
      <c r="A3" s="1698" t="s">
        <v>119</v>
      </c>
      <c r="B3" s="1698"/>
      <c r="C3" s="1698"/>
      <c r="D3" s="724"/>
      <c r="E3" s="724"/>
      <c r="F3" s="724"/>
      <c r="G3" s="724"/>
      <c r="H3" s="724"/>
      <c r="I3" s="136"/>
      <c r="J3" s="136"/>
      <c r="K3" s="136"/>
      <c r="L3" s="136"/>
      <c r="M3" s="136"/>
    </row>
    <row r="4" spans="1:13">
      <c r="A4" s="759" t="s">
        <v>123</v>
      </c>
      <c r="B4" s="759"/>
      <c r="C4" s="759"/>
      <c r="D4" s="759"/>
      <c r="E4" s="759"/>
      <c r="F4" s="759"/>
      <c r="G4" s="759"/>
      <c r="H4" s="759"/>
      <c r="I4" s="724"/>
      <c r="J4" s="724"/>
      <c r="K4" s="724"/>
      <c r="L4" s="724"/>
      <c r="M4" s="724"/>
    </row>
    <row r="5" spans="1:13">
      <c r="A5" s="762" t="s">
        <v>1700</v>
      </c>
      <c r="B5" s="759"/>
      <c r="C5" s="759"/>
      <c r="D5" s="759"/>
      <c r="E5" s="759"/>
      <c r="F5" s="759"/>
      <c r="G5" s="759"/>
      <c r="H5" s="759"/>
      <c r="I5" s="724"/>
      <c r="J5" s="724"/>
      <c r="K5" s="1654" t="s">
        <v>77</v>
      </c>
      <c r="L5" s="1654"/>
      <c r="M5" s="1654"/>
    </row>
    <row r="6" spans="1:13">
      <c r="A6" s="762" t="s">
        <v>124</v>
      </c>
      <c r="B6" s="759"/>
      <c r="C6" s="759"/>
      <c r="D6" s="759"/>
      <c r="E6" s="759"/>
      <c r="F6" s="759"/>
      <c r="G6" s="604"/>
      <c r="H6" s="604"/>
      <c r="I6" s="27"/>
      <c r="J6" s="136"/>
      <c r="K6" s="1677" t="s">
        <v>79</v>
      </c>
      <c r="L6" s="1677"/>
      <c r="M6" s="1677"/>
    </row>
    <row r="7" spans="1:13" ht="12" customHeight="1">
      <c r="A7" s="1549" t="s">
        <v>1277</v>
      </c>
      <c r="B7" s="1550"/>
      <c r="C7" s="1708" t="s">
        <v>655</v>
      </c>
      <c r="D7" s="1548" t="s">
        <v>656</v>
      </c>
      <c r="E7" s="1549"/>
      <c r="F7" s="1549"/>
      <c r="G7" s="1549"/>
      <c r="H7" s="1550"/>
      <c r="I7" s="1548" t="s">
        <v>657</v>
      </c>
      <c r="J7" s="1549"/>
      <c r="K7" s="1549"/>
      <c r="L7" s="1549"/>
      <c r="M7" s="1549"/>
    </row>
    <row r="8" spans="1:13" ht="12" customHeight="1">
      <c r="A8" s="1546"/>
      <c r="B8" s="1552"/>
      <c r="C8" s="1692"/>
      <c r="D8" s="1551"/>
      <c r="E8" s="1546"/>
      <c r="F8" s="1546"/>
      <c r="G8" s="1546"/>
      <c r="H8" s="1552"/>
      <c r="I8" s="1551"/>
      <c r="J8" s="1546"/>
      <c r="K8" s="1546"/>
      <c r="L8" s="1546"/>
      <c r="M8" s="1546"/>
    </row>
    <row r="9" spans="1:13" ht="12" customHeight="1">
      <c r="A9" s="1546"/>
      <c r="B9" s="1552"/>
      <c r="C9" s="1692"/>
      <c r="D9" s="1551"/>
      <c r="E9" s="1546"/>
      <c r="F9" s="1546"/>
      <c r="G9" s="1546"/>
      <c r="H9" s="1552"/>
      <c r="I9" s="1551"/>
      <c r="J9" s="1546"/>
      <c r="K9" s="1546"/>
      <c r="L9" s="1546"/>
      <c r="M9" s="1546"/>
    </row>
    <row r="10" spans="1:13" ht="12" customHeight="1">
      <c r="A10" s="1546"/>
      <c r="B10" s="1552"/>
      <c r="C10" s="1692"/>
      <c r="D10" s="1551"/>
      <c r="E10" s="1546"/>
      <c r="F10" s="1546"/>
      <c r="G10" s="1546"/>
      <c r="H10" s="1552"/>
      <c r="I10" s="1551"/>
      <c r="J10" s="1546"/>
      <c r="K10" s="1546"/>
      <c r="L10" s="1546"/>
      <c r="M10" s="1546"/>
    </row>
    <row r="11" spans="1:13" ht="12" customHeight="1">
      <c r="A11" s="1546"/>
      <c r="B11" s="1552"/>
      <c r="C11" s="1692"/>
      <c r="D11" s="1551"/>
      <c r="E11" s="1546"/>
      <c r="F11" s="1546"/>
      <c r="G11" s="1546"/>
      <c r="H11" s="1552"/>
      <c r="I11" s="1551"/>
      <c r="J11" s="1546"/>
      <c r="K11" s="1546"/>
      <c r="L11" s="1546"/>
      <c r="M11" s="1546"/>
    </row>
    <row r="12" spans="1:13" ht="12" customHeight="1">
      <c r="A12" s="1546"/>
      <c r="B12" s="1552"/>
      <c r="C12" s="1692"/>
      <c r="D12" s="1553"/>
      <c r="E12" s="1547"/>
      <c r="F12" s="1547"/>
      <c r="G12" s="1547"/>
      <c r="H12" s="1554"/>
      <c r="I12" s="1553"/>
      <c r="J12" s="1547"/>
      <c r="K12" s="1547"/>
      <c r="L12" s="1547"/>
      <c r="M12" s="1547"/>
    </row>
    <row r="13" spans="1:13" ht="12" customHeight="1">
      <c r="A13" s="1546"/>
      <c r="B13" s="1552"/>
      <c r="C13" s="1692"/>
      <c r="D13" s="1717" t="s">
        <v>658</v>
      </c>
      <c r="E13" s="1527" t="s">
        <v>1701</v>
      </c>
      <c r="F13" s="1527" t="s">
        <v>659</v>
      </c>
      <c r="G13" s="1527" t="s">
        <v>1702</v>
      </c>
      <c r="H13" s="1527" t="s">
        <v>660</v>
      </c>
      <c r="I13" s="1527" t="s">
        <v>661</v>
      </c>
      <c r="J13" s="1713" t="s">
        <v>125</v>
      </c>
      <c r="K13" s="1713" t="s">
        <v>126</v>
      </c>
      <c r="L13" s="1713" t="s">
        <v>127</v>
      </c>
      <c r="M13" s="1570" t="s">
        <v>662</v>
      </c>
    </row>
    <row r="14" spans="1:13" ht="12" customHeight="1">
      <c r="A14" s="1546"/>
      <c r="B14" s="1552"/>
      <c r="C14" s="1692"/>
      <c r="D14" s="1696"/>
      <c r="E14" s="1528"/>
      <c r="F14" s="1528"/>
      <c r="G14" s="1528"/>
      <c r="H14" s="1528"/>
      <c r="I14" s="1528"/>
      <c r="J14" s="1714"/>
      <c r="K14" s="1714"/>
      <c r="L14" s="1714"/>
      <c r="M14" s="1571"/>
    </row>
    <row r="15" spans="1:13" ht="12" customHeight="1">
      <c r="A15" s="1546"/>
      <c r="B15" s="1552"/>
      <c r="C15" s="1692"/>
      <c r="D15" s="1696"/>
      <c r="E15" s="1528"/>
      <c r="F15" s="1528"/>
      <c r="G15" s="1528"/>
      <c r="H15" s="1528"/>
      <c r="I15" s="1528"/>
      <c r="J15" s="1714"/>
      <c r="K15" s="1714"/>
      <c r="L15" s="1714"/>
      <c r="M15" s="1571"/>
    </row>
    <row r="16" spans="1:13" ht="12" customHeight="1">
      <c r="A16" s="1546"/>
      <c r="B16" s="1552"/>
      <c r="C16" s="1692"/>
      <c r="D16" s="1696"/>
      <c r="E16" s="1528"/>
      <c r="F16" s="1528"/>
      <c r="G16" s="1528"/>
      <c r="H16" s="1528"/>
      <c r="I16" s="1528"/>
      <c r="J16" s="1714"/>
      <c r="K16" s="1714"/>
      <c r="L16" s="1714"/>
      <c r="M16" s="1571"/>
    </row>
    <row r="17" spans="1:13" ht="12" customHeight="1">
      <c r="A17" s="1546"/>
      <c r="B17" s="1552"/>
      <c r="C17" s="1692"/>
      <c r="D17" s="1696"/>
      <c r="E17" s="1528"/>
      <c r="F17" s="1528"/>
      <c r="G17" s="1528"/>
      <c r="H17" s="1528"/>
      <c r="I17" s="1528"/>
      <c r="J17" s="1714"/>
      <c r="K17" s="1714"/>
      <c r="L17" s="1714"/>
      <c r="M17" s="1571"/>
    </row>
    <row r="18" spans="1:13" ht="12" customHeight="1">
      <c r="A18" s="1546"/>
      <c r="B18" s="1552"/>
      <c r="C18" s="1692"/>
      <c r="D18" s="1696"/>
      <c r="E18" s="1528"/>
      <c r="F18" s="1528"/>
      <c r="G18" s="1528"/>
      <c r="H18" s="1528"/>
      <c r="I18" s="1528"/>
      <c r="J18" s="1714"/>
      <c r="K18" s="1714"/>
      <c r="L18" s="1714"/>
      <c r="M18" s="1571"/>
    </row>
    <row r="19" spans="1:13" ht="12" customHeight="1">
      <c r="A19" s="1546"/>
      <c r="B19" s="1552"/>
      <c r="C19" s="1692"/>
      <c r="D19" s="1696"/>
      <c r="E19" s="1528"/>
      <c r="F19" s="1528"/>
      <c r="G19" s="1528"/>
      <c r="H19" s="1528"/>
      <c r="I19" s="1528"/>
      <c r="J19" s="1714"/>
      <c r="K19" s="1714"/>
      <c r="L19" s="1714"/>
      <c r="M19" s="1571"/>
    </row>
    <row r="20" spans="1:13" ht="12" customHeight="1">
      <c r="A20" s="1558"/>
      <c r="B20" s="1559"/>
      <c r="C20" s="1716"/>
      <c r="D20" s="1718"/>
      <c r="E20" s="1529"/>
      <c r="F20" s="1529"/>
      <c r="G20" s="1529"/>
      <c r="H20" s="1529"/>
      <c r="I20" s="1529"/>
      <c r="J20" s="1715"/>
      <c r="K20" s="1715"/>
      <c r="L20" s="1715"/>
      <c r="M20" s="1572"/>
    </row>
    <row r="21" spans="1:13" s="331" customFormat="1" ht="14.25" customHeight="1">
      <c r="A21" s="29">
        <v>2021</v>
      </c>
      <c r="B21" s="1092" t="s">
        <v>1526</v>
      </c>
      <c r="C21" s="137">
        <v>94753</v>
      </c>
      <c r="D21" s="137">
        <v>14266</v>
      </c>
      <c r="E21" s="137">
        <v>21257</v>
      </c>
      <c r="F21" s="137">
        <v>10323</v>
      </c>
      <c r="G21" s="137">
        <v>23619</v>
      </c>
      <c r="H21" s="137">
        <v>25288</v>
      </c>
      <c r="I21" s="137">
        <v>10590</v>
      </c>
      <c r="J21" s="137">
        <v>24452</v>
      </c>
      <c r="K21" s="137">
        <v>24729</v>
      </c>
      <c r="L21" s="137">
        <v>18769</v>
      </c>
      <c r="M21" s="137">
        <v>16213</v>
      </c>
    </row>
    <row r="22" spans="1:13" s="331" customFormat="1">
      <c r="A22" s="29"/>
      <c r="B22" s="1092" t="s">
        <v>1527</v>
      </c>
      <c r="C22" s="137">
        <v>96066</v>
      </c>
      <c r="D22" s="137">
        <v>14396</v>
      </c>
      <c r="E22" s="137">
        <v>21510</v>
      </c>
      <c r="F22" s="137">
        <v>10548</v>
      </c>
      <c r="G22" s="137">
        <v>23897</v>
      </c>
      <c r="H22" s="137">
        <v>25715</v>
      </c>
      <c r="I22" s="137">
        <v>10869</v>
      </c>
      <c r="J22" s="137">
        <v>24885</v>
      </c>
      <c r="K22" s="137">
        <v>25214</v>
      </c>
      <c r="L22" s="137">
        <v>18940</v>
      </c>
      <c r="M22" s="137">
        <v>16158</v>
      </c>
    </row>
    <row r="23" spans="1:13" s="331" customFormat="1">
      <c r="A23" s="29"/>
      <c r="B23" s="1092" t="s">
        <v>1528</v>
      </c>
      <c r="C23" s="137">
        <v>95059</v>
      </c>
      <c r="D23" s="137">
        <v>14077</v>
      </c>
      <c r="E23" s="137">
        <v>21204</v>
      </c>
      <c r="F23" s="137">
        <v>10446</v>
      </c>
      <c r="G23" s="137">
        <v>23612</v>
      </c>
      <c r="H23" s="137">
        <v>25720</v>
      </c>
      <c r="I23" s="137">
        <v>10524</v>
      </c>
      <c r="J23" s="137">
        <v>24548</v>
      </c>
      <c r="K23" s="137">
        <v>25095</v>
      </c>
      <c r="L23" s="137">
        <v>18934</v>
      </c>
      <c r="M23" s="137">
        <v>15958</v>
      </c>
    </row>
    <row r="24" spans="1:13" s="331" customFormat="1">
      <c r="A24" s="29"/>
      <c r="B24" s="1092" t="s">
        <v>1529</v>
      </c>
      <c r="C24" s="137">
        <v>93877</v>
      </c>
      <c r="D24" s="137">
        <v>13767</v>
      </c>
      <c r="E24" s="137">
        <v>20882</v>
      </c>
      <c r="F24" s="137">
        <v>10317</v>
      </c>
      <c r="G24" s="137">
        <v>23382</v>
      </c>
      <c r="H24" s="137">
        <v>25529</v>
      </c>
      <c r="I24" s="137">
        <v>10102</v>
      </c>
      <c r="J24" s="137">
        <v>24166</v>
      </c>
      <c r="K24" s="137">
        <v>24994</v>
      </c>
      <c r="L24" s="137">
        <v>18875</v>
      </c>
      <c r="M24" s="137">
        <v>15740</v>
      </c>
    </row>
    <row r="25" spans="1:13" s="331" customFormat="1">
      <c r="A25" s="29"/>
      <c r="B25" s="1092" t="s">
        <v>1530</v>
      </c>
      <c r="C25" s="137">
        <v>91774</v>
      </c>
      <c r="D25" s="137">
        <v>13231</v>
      </c>
      <c r="E25" s="137">
        <v>20454</v>
      </c>
      <c r="F25" s="137">
        <v>10059</v>
      </c>
      <c r="G25" s="137">
        <v>22849</v>
      </c>
      <c r="H25" s="137">
        <v>25181</v>
      </c>
      <c r="I25" s="137">
        <v>9736</v>
      </c>
      <c r="J25" s="137">
        <v>23370</v>
      </c>
      <c r="K25" s="137">
        <v>24570</v>
      </c>
      <c r="L25" s="137">
        <v>18530</v>
      </c>
      <c r="M25" s="137">
        <v>15568</v>
      </c>
    </row>
    <row r="26" spans="1:13" s="331" customFormat="1">
      <c r="A26" s="29"/>
      <c r="B26" s="1092" t="s">
        <v>1531</v>
      </c>
      <c r="C26" s="137">
        <v>89086</v>
      </c>
      <c r="D26" s="137">
        <v>12785</v>
      </c>
      <c r="E26" s="137">
        <v>19882</v>
      </c>
      <c r="F26" s="137">
        <v>9692</v>
      </c>
      <c r="G26" s="137">
        <v>22204</v>
      </c>
      <c r="H26" s="137">
        <v>24523</v>
      </c>
      <c r="I26" s="137">
        <v>9182</v>
      </c>
      <c r="J26" s="137">
        <v>22526</v>
      </c>
      <c r="K26" s="137">
        <v>23942</v>
      </c>
      <c r="L26" s="137">
        <v>18150</v>
      </c>
      <c r="M26" s="137">
        <v>15286</v>
      </c>
    </row>
    <row r="27" spans="1:13" s="331" customFormat="1">
      <c r="A27" s="29"/>
      <c r="B27" s="1092" t="s">
        <v>1532</v>
      </c>
      <c r="C27" s="137">
        <v>87474</v>
      </c>
      <c r="D27" s="137">
        <v>12805</v>
      </c>
      <c r="E27" s="137">
        <v>19573</v>
      </c>
      <c r="F27" s="137">
        <v>9523</v>
      </c>
      <c r="G27" s="137">
        <v>21621</v>
      </c>
      <c r="H27" s="137">
        <v>23952</v>
      </c>
      <c r="I27" s="137">
        <v>8852</v>
      </c>
      <c r="J27" s="137">
        <v>22053</v>
      </c>
      <c r="K27" s="137">
        <v>23692</v>
      </c>
      <c r="L27" s="137">
        <v>17891</v>
      </c>
      <c r="M27" s="137">
        <v>14986</v>
      </c>
    </row>
    <row r="28" spans="1:13" s="331" customFormat="1">
      <c r="A28" s="29"/>
      <c r="B28" s="1092" t="s">
        <v>1533</v>
      </c>
      <c r="C28" s="137">
        <v>85760</v>
      </c>
      <c r="D28" s="137">
        <v>12929</v>
      </c>
      <c r="E28" s="137">
        <v>19255</v>
      </c>
      <c r="F28" s="137">
        <v>9273</v>
      </c>
      <c r="G28" s="137">
        <v>21024</v>
      </c>
      <c r="H28" s="137">
        <v>23279</v>
      </c>
      <c r="I28" s="137">
        <v>8585</v>
      </c>
      <c r="J28" s="137">
        <v>21682</v>
      </c>
      <c r="K28" s="137">
        <v>23305</v>
      </c>
      <c r="L28" s="137">
        <v>17526</v>
      </c>
      <c r="M28" s="137">
        <v>14662</v>
      </c>
    </row>
    <row r="29" spans="1:13" s="331" customFormat="1">
      <c r="A29" s="29"/>
      <c r="B29" s="1092" t="s">
        <v>1534</v>
      </c>
      <c r="C29" s="137">
        <v>83000</v>
      </c>
      <c r="D29" s="137">
        <v>12176</v>
      </c>
      <c r="E29" s="137">
        <v>18845</v>
      </c>
      <c r="F29" s="137">
        <v>9011</v>
      </c>
      <c r="G29" s="137">
        <v>20356</v>
      </c>
      <c r="H29" s="137">
        <v>22612</v>
      </c>
      <c r="I29" s="137">
        <v>8740</v>
      </c>
      <c r="J29" s="137">
        <v>20709</v>
      </c>
      <c r="K29" s="137">
        <v>22481</v>
      </c>
      <c r="L29" s="137">
        <v>16825</v>
      </c>
      <c r="M29" s="137">
        <v>14245</v>
      </c>
    </row>
    <row r="30" spans="1:13" s="331" customFormat="1">
      <c r="A30" s="29"/>
      <c r="B30" s="1092" t="s">
        <v>1535</v>
      </c>
      <c r="C30" s="137">
        <v>80460</v>
      </c>
      <c r="D30" s="137">
        <v>11808</v>
      </c>
      <c r="E30" s="137">
        <v>18282</v>
      </c>
      <c r="F30" s="137">
        <v>8684</v>
      </c>
      <c r="G30" s="137">
        <v>19813</v>
      </c>
      <c r="H30" s="137">
        <v>21873</v>
      </c>
      <c r="I30" s="137">
        <v>8458</v>
      </c>
      <c r="J30" s="137">
        <v>19833</v>
      </c>
      <c r="K30" s="137">
        <v>21833</v>
      </c>
      <c r="L30" s="137">
        <v>16403</v>
      </c>
      <c r="M30" s="137">
        <v>13933</v>
      </c>
    </row>
    <row r="31" spans="1:13" s="331" customFormat="1">
      <c r="A31" s="29"/>
      <c r="B31" s="1092" t="s">
        <v>1536</v>
      </c>
      <c r="C31" s="137">
        <v>78442</v>
      </c>
      <c r="D31" s="137">
        <v>11476</v>
      </c>
      <c r="E31" s="137">
        <v>17792</v>
      </c>
      <c r="F31" s="137">
        <v>8409</v>
      </c>
      <c r="G31" s="137">
        <v>19440</v>
      </c>
      <c r="H31" s="137">
        <v>21325</v>
      </c>
      <c r="I31" s="137">
        <v>8069</v>
      </c>
      <c r="J31" s="137">
        <v>19223</v>
      </c>
      <c r="K31" s="137">
        <v>21228</v>
      </c>
      <c r="L31" s="137">
        <v>16150</v>
      </c>
      <c r="M31" s="137">
        <v>13772</v>
      </c>
    </row>
    <row r="32" spans="1:13" s="331" customFormat="1">
      <c r="A32" s="29"/>
      <c r="B32" s="1092" t="s">
        <v>1537</v>
      </c>
      <c r="C32" s="137">
        <v>76324</v>
      </c>
      <c r="D32" s="137">
        <v>11085</v>
      </c>
      <c r="E32" s="137">
        <v>17208</v>
      </c>
      <c r="F32" s="137">
        <v>8160</v>
      </c>
      <c r="G32" s="137">
        <v>19029</v>
      </c>
      <c r="H32" s="137">
        <v>20842</v>
      </c>
      <c r="I32" s="137">
        <v>7288</v>
      </c>
      <c r="J32" s="137">
        <v>18443</v>
      </c>
      <c r="K32" s="137">
        <v>20753</v>
      </c>
      <c r="L32" s="137">
        <v>15955</v>
      </c>
      <c r="M32" s="137">
        <v>13885</v>
      </c>
    </row>
    <row r="33" spans="1:13" s="331" customFormat="1">
      <c r="A33" s="29"/>
      <c r="B33" s="513"/>
      <c r="C33" s="933"/>
      <c r="D33" s="137"/>
      <c r="E33" s="137"/>
      <c r="F33" s="137"/>
      <c r="G33" s="137"/>
      <c r="H33" s="137"/>
      <c r="I33" s="137"/>
      <c r="J33" s="137"/>
      <c r="K33" s="137"/>
      <c r="L33" s="137"/>
      <c r="M33" s="137"/>
    </row>
    <row r="34" spans="1:13" s="331" customFormat="1" ht="12" customHeight="1">
      <c r="A34" s="29">
        <v>2022</v>
      </c>
      <c r="B34" s="1092" t="s">
        <v>1526</v>
      </c>
      <c r="C34" s="137">
        <v>78569</v>
      </c>
      <c r="D34" s="137">
        <v>11494</v>
      </c>
      <c r="E34" s="137">
        <v>17860</v>
      </c>
      <c r="F34" s="137">
        <v>8509</v>
      </c>
      <c r="G34" s="137">
        <v>19430</v>
      </c>
      <c r="H34" s="137">
        <v>21276</v>
      </c>
      <c r="I34" s="137">
        <v>7669</v>
      </c>
      <c r="J34" s="137">
        <v>19117</v>
      </c>
      <c r="K34" s="137">
        <v>21261</v>
      </c>
      <c r="L34" s="137">
        <v>16386</v>
      </c>
      <c r="M34" s="137">
        <v>14136</v>
      </c>
    </row>
    <row r="35" spans="1:13" s="331" customFormat="1">
      <c r="A35" s="1412"/>
      <c r="B35" s="1092" t="s">
        <v>1527</v>
      </c>
      <c r="C35" s="137">
        <v>78304</v>
      </c>
      <c r="D35" s="137">
        <v>11605</v>
      </c>
      <c r="E35" s="137">
        <v>17783</v>
      </c>
      <c r="F35" s="137">
        <v>8488</v>
      </c>
      <c r="G35" s="137">
        <v>19340</v>
      </c>
      <c r="H35" s="137">
        <v>21088</v>
      </c>
      <c r="I35" s="137">
        <v>7515</v>
      </c>
      <c r="J35" s="137">
        <v>19218</v>
      </c>
      <c r="K35" s="137">
        <v>21203</v>
      </c>
      <c r="L35" s="137">
        <v>16279</v>
      </c>
      <c r="M35" s="137">
        <v>14089</v>
      </c>
    </row>
    <row r="36" spans="1:13" s="331" customFormat="1">
      <c r="A36" s="1412"/>
      <c r="B36" s="1092" t="s">
        <v>1528</v>
      </c>
      <c r="C36" s="137">
        <v>77827</v>
      </c>
      <c r="D36" s="137">
        <v>11685</v>
      </c>
      <c r="E36" s="137">
        <v>17568</v>
      </c>
      <c r="F36" s="137">
        <v>8292</v>
      </c>
      <c r="G36" s="137">
        <v>18806</v>
      </c>
      <c r="H36" s="137">
        <v>21476</v>
      </c>
      <c r="I36" s="137">
        <v>7323</v>
      </c>
      <c r="J36" s="137">
        <v>19083</v>
      </c>
      <c r="K36" s="137">
        <v>21375</v>
      </c>
      <c r="L36" s="137">
        <v>16182</v>
      </c>
      <c r="M36" s="137">
        <v>13864</v>
      </c>
    </row>
    <row r="37" spans="1:13">
      <c r="A37" s="138"/>
      <c r="B37" s="139" t="s">
        <v>121</v>
      </c>
      <c r="C37" s="1107">
        <v>81.900000000000006</v>
      </c>
      <c r="D37" s="504">
        <v>83</v>
      </c>
      <c r="E37" s="504">
        <v>82.9</v>
      </c>
      <c r="F37" s="504">
        <v>79.400000000000006</v>
      </c>
      <c r="G37" s="504">
        <v>79.599999999999994</v>
      </c>
      <c r="H37" s="504">
        <v>83.5</v>
      </c>
      <c r="I37" s="504">
        <v>69.599999999999994</v>
      </c>
      <c r="J37" s="504">
        <v>77.7</v>
      </c>
      <c r="K37" s="504">
        <v>85.2</v>
      </c>
      <c r="L37" s="504">
        <v>85.5</v>
      </c>
      <c r="M37" s="1107">
        <v>86.9</v>
      </c>
    </row>
    <row r="38" spans="1:13">
      <c r="A38" s="138"/>
      <c r="B38" s="865" t="s">
        <v>101</v>
      </c>
      <c r="C38" s="1413">
        <v>99.4</v>
      </c>
      <c r="D38" s="857">
        <v>100.7</v>
      </c>
      <c r="E38" s="857">
        <v>98.8</v>
      </c>
      <c r="F38" s="857">
        <v>97.7</v>
      </c>
      <c r="G38" s="857">
        <v>97.2</v>
      </c>
      <c r="H38" s="857">
        <v>101.8</v>
      </c>
      <c r="I38" s="857">
        <v>97.4</v>
      </c>
      <c r="J38" s="857">
        <v>99.3</v>
      </c>
      <c r="K38" s="857">
        <v>100.8</v>
      </c>
      <c r="L38" s="857">
        <v>99.4</v>
      </c>
      <c r="M38" s="1413">
        <v>98.4</v>
      </c>
    </row>
    <row r="39" spans="1:13" s="331" customFormat="1">
      <c r="A39" s="138"/>
      <c r="B39" s="869"/>
      <c r="C39" s="904"/>
      <c r="D39" s="904"/>
      <c r="E39" s="904"/>
      <c r="F39" s="904"/>
      <c r="G39" s="904"/>
      <c r="H39" s="904"/>
      <c r="I39" s="904"/>
      <c r="J39" s="904"/>
      <c r="K39" s="904"/>
      <c r="L39" s="904"/>
      <c r="M39" s="904"/>
    </row>
    <row r="40" spans="1:13">
      <c r="A40" s="1711" t="s">
        <v>1816</v>
      </c>
      <c r="B40" s="1711"/>
      <c r="C40" s="1711"/>
      <c r="D40" s="1711"/>
      <c r="E40" s="1711"/>
      <c r="F40" s="1711"/>
      <c r="G40" s="1711"/>
      <c r="H40" s="1711"/>
      <c r="I40" s="1711"/>
      <c r="J40" s="1711"/>
      <c r="K40" s="1711"/>
      <c r="L40" s="1711"/>
      <c r="M40" s="1711"/>
    </row>
    <row r="41" spans="1:13">
      <c r="A41" s="1712" t="s">
        <v>1817</v>
      </c>
      <c r="B41" s="1712"/>
      <c r="C41" s="1712"/>
      <c r="D41" s="1712"/>
      <c r="E41" s="1712"/>
      <c r="F41" s="1712"/>
      <c r="G41" s="1712"/>
      <c r="H41" s="1712"/>
      <c r="I41" s="1712"/>
      <c r="J41" s="1712"/>
      <c r="K41" s="1712"/>
      <c r="L41" s="1712"/>
      <c r="M41" s="1712"/>
    </row>
    <row r="42" spans="1:13">
      <c r="A42" s="32"/>
      <c r="B42" s="32"/>
      <c r="C42" s="32"/>
      <c r="D42" s="32"/>
      <c r="E42" s="32"/>
      <c r="F42" s="32"/>
      <c r="G42" s="32"/>
      <c r="H42" s="32"/>
      <c r="I42" s="32"/>
      <c r="J42" s="32"/>
      <c r="K42" s="32"/>
      <c r="L42" s="32"/>
      <c r="M42" s="32"/>
    </row>
    <row r="43" spans="1:13">
      <c r="A43" s="32"/>
      <c r="B43" s="32"/>
      <c r="C43" s="32"/>
      <c r="D43" s="32"/>
      <c r="E43" s="32"/>
      <c r="F43" s="32"/>
      <c r="G43" s="32"/>
      <c r="H43" s="32"/>
      <c r="I43" s="32"/>
      <c r="J43" s="32"/>
      <c r="K43" s="32"/>
      <c r="L43" s="32"/>
      <c r="M43" s="32"/>
    </row>
    <row r="44" spans="1:13">
      <c r="A44" s="32"/>
      <c r="B44" s="32"/>
      <c r="C44" s="32"/>
      <c r="D44" s="32"/>
      <c r="E44" s="32"/>
      <c r="F44" s="32"/>
      <c r="G44" s="32"/>
      <c r="H44" s="32"/>
      <c r="I44" s="32"/>
      <c r="J44" s="32"/>
      <c r="K44" s="32"/>
      <c r="L44" s="32"/>
      <c r="M44" s="32"/>
    </row>
    <row r="45" spans="1:13">
      <c r="A45" s="32"/>
      <c r="B45" s="32"/>
      <c r="C45" s="32"/>
      <c r="D45" s="32"/>
      <c r="E45" s="32"/>
      <c r="F45" s="32"/>
      <c r="G45" s="32"/>
      <c r="H45" s="32"/>
      <c r="I45" s="32"/>
      <c r="J45" s="32"/>
      <c r="K45" s="32"/>
      <c r="L45" s="32"/>
      <c r="M45" s="32"/>
    </row>
    <row r="46" spans="1:13">
      <c r="A46" s="32"/>
      <c r="B46" s="32"/>
      <c r="C46" s="32"/>
      <c r="D46" s="32"/>
      <c r="E46" s="32"/>
      <c r="F46" s="32"/>
      <c r="G46" s="32"/>
      <c r="H46" s="32"/>
      <c r="I46" s="32"/>
      <c r="J46" s="32"/>
      <c r="K46" s="32"/>
      <c r="L46" s="32"/>
      <c r="M46" s="32"/>
    </row>
    <row r="47" spans="1:13">
      <c r="A47" s="32"/>
      <c r="B47" s="32"/>
      <c r="C47" s="32"/>
      <c r="D47" s="32"/>
      <c r="E47" s="32"/>
      <c r="F47" s="32"/>
      <c r="G47" s="32"/>
      <c r="H47" s="32"/>
      <c r="I47" s="32"/>
      <c r="J47" s="32"/>
      <c r="K47" s="32"/>
      <c r="L47" s="32"/>
      <c r="M47" s="32"/>
    </row>
    <row r="50" spans="1:13">
      <c r="A50" s="32"/>
      <c r="B50" s="32"/>
      <c r="C50" s="32"/>
      <c r="D50" s="32"/>
      <c r="E50" s="32"/>
      <c r="F50" s="32"/>
      <c r="G50" s="32"/>
      <c r="H50" s="32"/>
      <c r="I50" s="32"/>
      <c r="J50" s="32"/>
      <c r="K50" s="32"/>
      <c r="L50" s="32"/>
      <c r="M50" s="32"/>
    </row>
    <row r="51" spans="1:13">
      <c r="A51" s="32"/>
      <c r="B51" s="32"/>
      <c r="C51" s="32"/>
      <c r="D51" s="32"/>
      <c r="E51" s="32"/>
      <c r="F51" s="32"/>
      <c r="G51" s="32"/>
      <c r="H51" s="32"/>
      <c r="I51" s="32"/>
      <c r="J51" s="32"/>
      <c r="K51" s="32"/>
      <c r="L51" s="32"/>
      <c r="M51" s="32"/>
    </row>
  </sheetData>
  <customSheetViews>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1">
    <mergeCell ref="L1:M1"/>
    <mergeCell ref="A2:G2"/>
    <mergeCell ref="A3:C3"/>
    <mergeCell ref="K5:M5"/>
    <mergeCell ref="K6:M6"/>
    <mergeCell ref="A40:M40"/>
    <mergeCell ref="A41:M41"/>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s>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ignoredErrors>
    <ignoredError sqref="B21:B32 B34:B3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2"/>
  <sheetViews>
    <sheetView showGridLines="0" zoomScaleNormal="100" workbookViewId="0">
      <selection activeCell="M42" sqref="M42"/>
    </sheetView>
  </sheetViews>
  <sheetFormatPr defaultColWidth="8.85546875" defaultRowHeight="15"/>
  <cols>
    <col min="1" max="1" width="9.5703125" style="18" customWidth="1"/>
    <col min="2" max="2" width="15.140625" style="18" customWidth="1"/>
    <col min="3" max="15" width="8.42578125" style="18" customWidth="1"/>
    <col min="16" max="16384" width="8.85546875" style="170"/>
  </cols>
  <sheetData>
    <row r="1" spans="1:15">
      <c r="A1" s="1542" t="s">
        <v>426</v>
      </c>
      <c r="B1" s="1542"/>
      <c r="C1" s="1542"/>
      <c r="D1" s="1542"/>
      <c r="E1" s="1542"/>
      <c r="F1" s="1542"/>
      <c r="G1" s="1542"/>
      <c r="H1" s="1542"/>
      <c r="I1" s="1542"/>
      <c r="J1" s="698"/>
      <c r="K1" s="698"/>
      <c r="L1" s="209"/>
      <c r="M1" s="1729"/>
      <c r="N1" s="1729"/>
      <c r="O1" s="1729"/>
    </row>
    <row r="2" spans="1:15">
      <c r="A2" s="1730" t="s">
        <v>1704</v>
      </c>
      <c r="B2" s="1730"/>
      <c r="C2" s="1730"/>
      <c r="D2" s="1730"/>
      <c r="E2" s="1730"/>
      <c r="F2" s="1730"/>
      <c r="G2" s="1730"/>
      <c r="H2" s="1730"/>
      <c r="I2" s="727"/>
      <c r="J2" s="727"/>
      <c r="K2" s="727"/>
      <c r="L2" s="442"/>
      <c r="M2" s="1729"/>
      <c r="N2" s="1729"/>
      <c r="O2" s="1729"/>
    </row>
    <row r="3" spans="1:15">
      <c r="A3" s="1698" t="s">
        <v>427</v>
      </c>
      <c r="B3" s="1698"/>
      <c r="C3" s="1698"/>
      <c r="D3" s="724"/>
      <c r="E3" s="724"/>
      <c r="F3" s="724"/>
      <c r="G3" s="724"/>
      <c r="H3" s="136"/>
      <c r="I3" s="136"/>
      <c r="J3" s="136"/>
      <c r="K3" s="136"/>
      <c r="L3" s="141"/>
      <c r="M3" s="91"/>
      <c r="N3" s="91"/>
      <c r="O3" s="91"/>
    </row>
    <row r="4" spans="1:15">
      <c r="A4" s="1723" t="s">
        <v>428</v>
      </c>
      <c r="B4" s="1723"/>
      <c r="C4" s="1723"/>
      <c r="D4" s="1723"/>
      <c r="E4" s="1723"/>
      <c r="F4" s="1723"/>
      <c r="G4" s="1723"/>
      <c r="H4" s="1723"/>
      <c r="I4" s="1723"/>
      <c r="J4" s="1723"/>
      <c r="K4" s="1723"/>
      <c r="L4" s="775"/>
      <c r="M4" s="775"/>
      <c r="N4" s="775"/>
      <c r="O4" s="775"/>
    </row>
    <row r="5" spans="1:15">
      <c r="A5" s="1731" t="s">
        <v>1703</v>
      </c>
      <c r="B5" s="1731"/>
      <c r="C5" s="1731"/>
      <c r="D5" s="1731"/>
      <c r="E5" s="1731"/>
      <c r="F5" s="1731"/>
      <c r="G5" s="1731"/>
      <c r="H5" s="1731"/>
      <c r="I5" s="1731"/>
      <c r="J5" s="1731"/>
      <c r="K5" s="1731"/>
      <c r="L5" s="141"/>
      <c r="M5" s="1654" t="s">
        <v>77</v>
      </c>
      <c r="N5" s="1654"/>
      <c r="O5" s="1654"/>
    </row>
    <row r="6" spans="1:15">
      <c r="A6" s="1723" t="s">
        <v>429</v>
      </c>
      <c r="B6" s="1723"/>
      <c r="C6" s="1723"/>
      <c r="D6" s="1723"/>
      <c r="E6" s="1723"/>
      <c r="F6" s="1723"/>
      <c r="G6" s="604"/>
      <c r="H6" s="604"/>
      <c r="I6" s="608"/>
      <c r="J6" s="608"/>
      <c r="K6" s="608"/>
      <c r="L6" s="141"/>
      <c r="M6" s="1677" t="s">
        <v>79</v>
      </c>
      <c r="N6" s="1677"/>
      <c r="O6" s="1677"/>
    </row>
    <row r="7" spans="1:15" ht="12" customHeight="1">
      <c r="A7" s="1549" t="s">
        <v>1257</v>
      </c>
      <c r="B7" s="1550"/>
      <c r="C7" s="1549" t="s">
        <v>1705</v>
      </c>
      <c r="D7" s="1549"/>
      <c r="E7" s="1549"/>
      <c r="F7" s="1549"/>
      <c r="G7" s="1549"/>
      <c r="H7" s="1550"/>
      <c r="I7" s="1548" t="s">
        <v>1706</v>
      </c>
      <c r="J7" s="1549"/>
      <c r="K7" s="1549"/>
      <c r="L7" s="1549"/>
      <c r="M7" s="1549"/>
      <c r="N7" s="1549"/>
      <c r="O7" s="1549"/>
    </row>
    <row r="8" spans="1:15" ht="12" customHeight="1">
      <c r="A8" s="1546"/>
      <c r="B8" s="1552"/>
      <c r="C8" s="1546"/>
      <c r="D8" s="1546"/>
      <c r="E8" s="1546"/>
      <c r="F8" s="1546"/>
      <c r="G8" s="1546"/>
      <c r="H8" s="1552"/>
      <c r="I8" s="1551"/>
      <c r="J8" s="1546"/>
      <c r="K8" s="1546"/>
      <c r="L8" s="1546"/>
      <c r="M8" s="1546"/>
      <c r="N8" s="1546"/>
      <c r="O8" s="1546"/>
    </row>
    <row r="9" spans="1:15" ht="12" customHeight="1">
      <c r="A9" s="1546"/>
      <c r="B9" s="1552"/>
      <c r="C9" s="1546"/>
      <c r="D9" s="1546"/>
      <c r="E9" s="1546"/>
      <c r="F9" s="1546"/>
      <c r="G9" s="1546"/>
      <c r="H9" s="1552"/>
      <c r="I9" s="1551"/>
      <c r="J9" s="1546"/>
      <c r="K9" s="1546"/>
      <c r="L9" s="1546"/>
      <c r="M9" s="1546"/>
      <c r="N9" s="1546"/>
      <c r="O9" s="1546"/>
    </row>
    <row r="10" spans="1:15" ht="12" customHeight="1">
      <c r="A10" s="1546"/>
      <c r="B10" s="1552"/>
      <c r="C10" s="1546"/>
      <c r="D10" s="1546"/>
      <c r="E10" s="1546"/>
      <c r="F10" s="1546"/>
      <c r="G10" s="1546"/>
      <c r="H10" s="1552"/>
      <c r="I10" s="1551"/>
      <c r="J10" s="1546"/>
      <c r="K10" s="1546"/>
      <c r="L10" s="1546"/>
      <c r="M10" s="1546"/>
      <c r="N10" s="1546"/>
      <c r="O10" s="1546"/>
    </row>
    <row r="11" spans="1:15" ht="12" customHeight="1">
      <c r="A11" s="1546"/>
      <c r="B11" s="1552"/>
      <c r="C11" s="1546"/>
      <c r="D11" s="1546"/>
      <c r="E11" s="1546"/>
      <c r="F11" s="1546"/>
      <c r="G11" s="1546"/>
      <c r="H11" s="1552"/>
      <c r="I11" s="1551"/>
      <c r="J11" s="1546"/>
      <c r="K11" s="1546"/>
      <c r="L11" s="1546"/>
      <c r="M11" s="1546"/>
      <c r="N11" s="1546"/>
      <c r="O11" s="1546"/>
    </row>
    <row r="12" spans="1:15" ht="12" customHeight="1">
      <c r="A12" s="1546"/>
      <c r="B12" s="1552"/>
      <c r="C12" s="1558"/>
      <c r="D12" s="1558"/>
      <c r="E12" s="1558"/>
      <c r="F12" s="1558"/>
      <c r="G12" s="1558"/>
      <c r="H12" s="1559"/>
      <c r="I12" s="1557"/>
      <c r="J12" s="1558"/>
      <c r="K12" s="1558"/>
      <c r="L12" s="1558"/>
      <c r="M12" s="1558"/>
      <c r="N12" s="1558"/>
      <c r="O12" s="1558"/>
    </row>
    <row r="13" spans="1:15" ht="12" customHeight="1">
      <c r="A13" s="1546"/>
      <c r="B13" s="1552"/>
      <c r="C13" s="1549" t="s">
        <v>663</v>
      </c>
      <c r="D13" s="1726" t="s">
        <v>430</v>
      </c>
      <c r="E13" s="1702" t="s">
        <v>431</v>
      </c>
      <c r="F13" s="1726" t="s">
        <v>432</v>
      </c>
      <c r="G13" s="1726" t="s">
        <v>433</v>
      </c>
      <c r="H13" s="1709" t="s">
        <v>664</v>
      </c>
      <c r="I13" s="1579" t="s">
        <v>665</v>
      </c>
      <c r="J13" s="1726" t="s">
        <v>434</v>
      </c>
      <c r="K13" s="1726" t="s">
        <v>435</v>
      </c>
      <c r="L13" s="1726" t="s">
        <v>436</v>
      </c>
      <c r="M13" s="1726" t="s">
        <v>437</v>
      </c>
      <c r="N13" s="1709" t="s">
        <v>666</v>
      </c>
      <c r="O13" s="1579" t="s">
        <v>667</v>
      </c>
    </row>
    <row r="14" spans="1:15" ht="12" customHeight="1">
      <c r="A14" s="1546"/>
      <c r="B14" s="1552"/>
      <c r="C14" s="1546"/>
      <c r="D14" s="1727"/>
      <c r="E14" s="1724"/>
      <c r="F14" s="1727"/>
      <c r="G14" s="1727"/>
      <c r="H14" s="1696"/>
      <c r="I14" s="1571"/>
      <c r="J14" s="1727"/>
      <c r="K14" s="1727"/>
      <c r="L14" s="1727"/>
      <c r="M14" s="1727"/>
      <c r="N14" s="1696"/>
      <c r="O14" s="1571"/>
    </row>
    <row r="15" spans="1:15" ht="12" customHeight="1">
      <c r="A15" s="1546"/>
      <c r="B15" s="1552"/>
      <c r="C15" s="1546"/>
      <c r="D15" s="1727"/>
      <c r="E15" s="1724"/>
      <c r="F15" s="1727"/>
      <c r="G15" s="1727"/>
      <c r="H15" s="1696"/>
      <c r="I15" s="1571"/>
      <c r="J15" s="1727"/>
      <c r="K15" s="1727"/>
      <c r="L15" s="1727"/>
      <c r="M15" s="1727"/>
      <c r="N15" s="1696"/>
      <c r="O15" s="1571"/>
    </row>
    <row r="16" spans="1:15" ht="12" customHeight="1">
      <c r="A16" s="1546"/>
      <c r="B16" s="1552"/>
      <c r="C16" s="1546"/>
      <c r="D16" s="1727"/>
      <c r="E16" s="1724"/>
      <c r="F16" s="1727"/>
      <c r="G16" s="1727"/>
      <c r="H16" s="1696"/>
      <c r="I16" s="1571"/>
      <c r="J16" s="1727"/>
      <c r="K16" s="1727"/>
      <c r="L16" s="1727"/>
      <c r="M16" s="1727"/>
      <c r="N16" s="1696"/>
      <c r="O16" s="1571"/>
    </row>
    <row r="17" spans="1:15" ht="12" customHeight="1">
      <c r="A17" s="1546"/>
      <c r="B17" s="1552"/>
      <c r="C17" s="1546"/>
      <c r="D17" s="1727"/>
      <c r="E17" s="1724"/>
      <c r="F17" s="1727"/>
      <c r="G17" s="1727"/>
      <c r="H17" s="1696"/>
      <c r="I17" s="1571"/>
      <c r="J17" s="1727"/>
      <c r="K17" s="1727"/>
      <c r="L17" s="1727"/>
      <c r="M17" s="1727"/>
      <c r="N17" s="1696"/>
      <c r="O17" s="1571"/>
    </row>
    <row r="18" spans="1:15" ht="12" customHeight="1">
      <c r="A18" s="1546"/>
      <c r="B18" s="1552"/>
      <c r="C18" s="1546"/>
      <c r="D18" s="1727"/>
      <c r="E18" s="1724"/>
      <c r="F18" s="1727"/>
      <c r="G18" s="1727"/>
      <c r="H18" s="1696"/>
      <c r="I18" s="1571"/>
      <c r="J18" s="1727"/>
      <c r="K18" s="1727"/>
      <c r="L18" s="1727"/>
      <c r="M18" s="1727"/>
      <c r="N18" s="1696"/>
      <c r="O18" s="1571"/>
    </row>
    <row r="19" spans="1:15" ht="12" customHeight="1">
      <c r="A19" s="1546"/>
      <c r="B19" s="1552"/>
      <c r="C19" s="1546"/>
      <c r="D19" s="1727"/>
      <c r="E19" s="1724"/>
      <c r="F19" s="1727"/>
      <c r="G19" s="1727"/>
      <c r="H19" s="1696"/>
      <c r="I19" s="1571"/>
      <c r="J19" s="1727"/>
      <c r="K19" s="1727"/>
      <c r="L19" s="1727"/>
      <c r="M19" s="1727"/>
      <c r="N19" s="1696"/>
      <c r="O19" s="1571"/>
    </row>
    <row r="20" spans="1:15" ht="12" customHeight="1">
      <c r="A20" s="1558"/>
      <c r="B20" s="1559"/>
      <c r="C20" s="1547"/>
      <c r="D20" s="1728"/>
      <c r="E20" s="1725"/>
      <c r="F20" s="1728"/>
      <c r="G20" s="1728"/>
      <c r="H20" s="1718"/>
      <c r="I20" s="1572"/>
      <c r="J20" s="1728"/>
      <c r="K20" s="1728"/>
      <c r="L20" s="1728"/>
      <c r="M20" s="1728"/>
      <c r="N20" s="1718"/>
      <c r="O20" s="1572"/>
    </row>
    <row r="21" spans="1:15" s="331" customFormat="1">
      <c r="A21" s="29">
        <v>2021</v>
      </c>
      <c r="B21" s="1092" t="s">
        <v>1526</v>
      </c>
      <c r="C21" s="14">
        <v>9702</v>
      </c>
      <c r="D21" s="14">
        <v>14287</v>
      </c>
      <c r="E21" s="14">
        <v>17466</v>
      </c>
      <c r="F21" s="14">
        <v>21346</v>
      </c>
      <c r="G21" s="14">
        <v>17450</v>
      </c>
      <c r="H21" s="14">
        <v>14502</v>
      </c>
      <c r="I21" s="14">
        <v>20150</v>
      </c>
      <c r="J21" s="14">
        <v>22362</v>
      </c>
      <c r="K21" s="14">
        <v>14485</v>
      </c>
      <c r="L21" s="137">
        <v>14793</v>
      </c>
      <c r="M21" s="137">
        <v>8936</v>
      </c>
      <c r="N21" s="137">
        <v>3676</v>
      </c>
      <c r="O21" s="137">
        <v>10351</v>
      </c>
    </row>
    <row r="22" spans="1:15" s="331" customFormat="1">
      <c r="A22" s="1412"/>
      <c r="B22" s="1092" t="s">
        <v>1527</v>
      </c>
      <c r="C22" s="14">
        <v>9109</v>
      </c>
      <c r="D22" s="14">
        <v>15345</v>
      </c>
      <c r="E22" s="14">
        <v>17567</v>
      </c>
      <c r="F22" s="14">
        <v>20228</v>
      </c>
      <c r="G22" s="14">
        <v>19016</v>
      </c>
      <c r="H22" s="14">
        <v>14801</v>
      </c>
      <c r="I22" s="14">
        <v>20886</v>
      </c>
      <c r="J22" s="14">
        <v>22648</v>
      </c>
      <c r="K22" s="14">
        <v>14650</v>
      </c>
      <c r="L22" s="137">
        <v>14962</v>
      </c>
      <c r="M22" s="137">
        <v>8903</v>
      </c>
      <c r="N22" s="137">
        <v>3603</v>
      </c>
      <c r="O22" s="137">
        <v>10414</v>
      </c>
    </row>
    <row r="23" spans="1:15" s="331" customFormat="1" ht="15.6" customHeight="1">
      <c r="A23" s="1412"/>
      <c r="B23" s="1092" t="s">
        <v>1528</v>
      </c>
      <c r="C23" s="14">
        <v>8621</v>
      </c>
      <c r="D23" s="14">
        <v>15386</v>
      </c>
      <c r="E23" s="14">
        <v>15676</v>
      </c>
      <c r="F23" s="14">
        <v>20679</v>
      </c>
      <c r="G23" s="14">
        <v>19712</v>
      </c>
      <c r="H23" s="14">
        <v>14985</v>
      </c>
      <c r="I23" s="14">
        <v>20754</v>
      </c>
      <c r="J23" s="14">
        <v>22529</v>
      </c>
      <c r="K23" s="14">
        <v>14539</v>
      </c>
      <c r="L23" s="137">
        <v>14770</v>
      </c>
      <c r="M23" s="137">
        <v>8731</v>
      </c>
      <c r="N23" s="137">
        <v>3501</v>
      </c>
      <c r="O23" s="137">
        <v>10235</v>
      </c>
    </row>
    <row r="24" spans="1:15" s="331" customFormat="1">
      <c r="A24" s="1412"/>
      <c r="B24" s="1092" t="s">
        <v>1529</v>
      </c>
      <c r="C24" s="14">
        <v>7961</v>
      </c>
      <c r="D24" s="14">
        <v>14308</v>
      </c>
      <c r="E24" s="14">
        <v>14839</v>
      </c>
      <c r="F24" s="14">
        <v>21466</v>
      </c>
      <c r="G24" s="14">
        <v>20082</v>
      </c>
      <c r="H24" s="14">
        <v>15221</v>
      </c>
      <c r="I24" s="14">
        <v>20537</v>
      </c>
      <c r="J24" s="14">
        <v>22272</v>
      </c>
      <c r="K24" s="14">
        <v>14442</v>
      </c>
      <c r="L24" s="137">
        <v>14624</v>
      </c>
      <c r="M24" s="137">
        <v>8553</v>
      </c>
      <c r="N24" s="137">
        <v>3400</v>
      </c>
      <c r="O24" s="137">
        <v>10049</v>
      </c>
    </row>
    <row r="25" spans="1:15" s="331" customFormat="1">
      <c r="A25" s="1412"/>
      <c r="B25" s="1092" t="s">
        <v>1530</v>
      </c>
      <c r="C25" s="14">
        <v>7407</v>
      </c>
      <c r="D25" s="14">
        <v>13053</v>
      </c>
      <c r="E25" s="14">
        <v>14648</v>
      </c>
      <c r="F25" s="14">
        <v>20606</v>
      </c>
      <c r="G25" s="14">
        <v>20598</v>
      </c>
      <c r="H25" s="14">
        <v>15462</v>
      </c>
      <c r="I25" s="14">
        <v>19920</v>
      </c>
      <c r="J25" s="14">
        <v>21795</v>
      </c>
      <c r="K25" s="14">
        <v>14110</v>
      </c>
      <c r="L25" s="137">
        <v>14300</v>
      </c>
      <c r="M25" s="137">
        <v>8300</v>
      </c>
      <c r="N25" s="137">
        <v>3314</v>
      </c>
      <c r="O25" s="137">
        <v>10035</v>
      </c>
    </row>
    <row r="26" spans="1:15" s="331" customFormat="1">
      <c r="A26" s="1412"/>
      <c r="B26" s="1092" t="s">
        <v>1531</v>
      </c>
      <c r="C26" s="14">
        <v>7540</v>
      </c>
      <c r="D26" s="14">
        <v>11477</v>
      </c>
      <c r="E26" s="14">
        <v>14311</v>
      </c>
      <c r="F26" s="14">
        <v>19364</v>
      </c>
      <c r="G26" s="14">
        <v>20809</v>
      </c>
      <c r="H26" s="14">
        <v>15585</v>
      </c>
      <c r="I26" s="14">
        <v>19223</v>
      </c>
      <c r="J26" s="14">
        <v>21077</v>
      </c>
      <c r="K26" s="14">
        <v>13739</v>
      </c>
      <c r="L26" s="137">
        <v>13939</v>
      </c>
      <c r="M26" s="137">
        <v>8078</v>
      </c>
      <c r="N26" s="137">
        <v>3253</v>
      </c>
      <c r="O26" s="137">
        <v>9777</v>
      </c>
    </row>
    <row r="27" spans="1:15" s="331" customFormat="1">
      <c r="A27" s="1412"/>
      <c r="B27" s="1092" t="s">
        <v>1532</v>
      </c>
      <c r="C27" s="14">
        <v>8027</v>
      </c>
      <c r="D27" s="14">
        <v>11622</v>
      </c>
      <c r="E27" s="14">
        <v>12785</v>
      </c>
      <c r="F27" s="14">
        <v>18539</v>
      </c>
      <c r="G27" s="14">
        <v>20595</v>
      </c>
      <c r="H27" s="14">
        <v>15906</v>
      </c>
      <c r="I27" s="14">
        <v>18721</v>
      </c>
      <c r="J27" s="14">
        <v>20811</v>
      </c>
      <c r="K27" s="14">
        <v>13519</v>
      </c>
      <c r="L27" s="137">
        <v>13752</v>
      </c>
      <c r="M27" s="137">
        <v>7985</v>
      </c>
      <c r="N27" s="137">
        <v>3157</v>
      </c>
      <c r="O27" s="137">
        <v>9529</v>
      </c>
    </row>
    <row r="28" spans="1:15" s="331" customFormat="1" ht="13.35" customHeight="1">
      <c r="A28" s="1412"/>
      <c r="B28" s="1092" t="s">
        <v>1533</v>
      </c>
      <c r="C28" s="14">
        <v>8152</v>
      </c>
      <c r="D28" s="14">
        <v>12198</v>
      </c>
      <c r="E28" s="14">
        <v>11435</v>
      </c>
      <c r="F28" s="14">
        <v>17748</v>
      </c>
      <c r="G28" s="14">
        <v>20121</v>
      </c>
      <c r="H28" s="14">
        <v>16106</v>
      </c>
      <c r="I28" s="14">
        <v>18236</v>
      </c>
      <c r="J28" s="14">
        <v>20445</v>
      </c>
      <c r="K28" s="14">
        <v>13290</v>
      </c>
      <c r="L28" s="137">
        <v>13456</v>
      </c>
      <c r="M28" s="137">
        <v>7886</v>
      </c>
      <c r="N28" s="137">
        <v>3082</v>
      </c>
      <c r="O28" s="137">
        <v>9365</v>
      </c>
    </row>
    <row r="29" spans="1:15" s="331" customFormat="1">
      <c r="A29" s="1412"/>
      <c r="B29" s="1092" t="s">
        <v>1534</v>
      </c>
      <c r="C29" s="14">
        <v>9439</v>
      </c>
      <c r="D29" s="14">
        <v>11676</v>
      </c>
      <c r="E29" s="14">
        <v>10352</v>
      </c>
      <c r="F29" s="14">
        <v>15690</v>
      </c>
      <c r="G29" s="14">
        <v>19447</v>
      </c>
      <c r="H29" s="14">
        <v>16396</v>
      </c>
      <c r="I29" s="14">
        <v>17676</v>
      </c>
      <c r="J29" s="14">
        <v>19676</v>
      </c>
      <c r="K29" s="14">
        <v>12771</v>
      </c>
      <c r="L29" s="137">
        <v>12927</v>
      </c>
      <c r="M29" s="137">
        <v>7594</v>
      </c>
      <c r="N29" s="137">
        <v>2941</v>
      </c>
      <c r="O29" s="137">
        <v>9415</v>
      </c>
    </row>
    <row r="30" spans="1:15" s="331" customFormat="1">
      <c r="A30" s="1412"/>
      <c r="B30" s="1092" t="s">
        <v>1535</v>
      </c>
      <c r="C30" s="14">
        <v>8326</v>
      </c>
      <c r="D30" s="14">
        <v>12843</v>
      </c>
      <c r="E30" s="14">
        <v>10242</v>
      </c>
      <c r="F30" s="14">
        <v>13796</v>
      </c>
      <c r="G30" s="14">
        <v>18671</v>
      </c>
      <c r="H30" s="14">
        <v>16582</v>
      </c>
      <c r="I30" s="14">
        <v>17158</v>
      </c>
      <c r="J30" s="14">
        <v>19003</v>
      </c>
      <c r="K30" s="14">
        <v>12353</v>
      </c>
      <c r="L30" s="137">
        <v>12602</v>
      </c>
      <c r="M30" s="137">
        <v>7408</v>
      </c>
      <c r="N30" s="137">
        <v>2848</v>
      </c>
      <c r="O30" s="137">
        <v>9088</v>
      </c>
    </row>
    <row r="31" spans="1:15" s="331" customFormat="1">
      <c r="A31" s="1412"/>
      <c r="B31" s="1092" t="s">
        <v>1536</v>
      </c>
      <c r="C31" s="14">
        <v>8439</v>
      </c>
      <c r="D31" s="14">
        <v>13008</v>
      </c>
      <c r="E31" s="14">
        <v>10069</v>
      </c>
      <c r="F31" s="14">
        <v>12692</v>
      </c>
      <c r="G31" s="14">
        <v>17378</v>
      </c>
      <c r="H31" s="14">
        <v>16856</v>
      </c>
      <c r="I31" s="14">
        <v>16745</v>
      </c>
      <c r="J31" s="14">
        <v>18453</v>
      </c>
      <c r="K31" s="14">
        <v>12079</v>
      </c>
      <c r="L31" s="137">
        <v>12432</v>
      </c>
      <c r="M31" s="137">
        <v>7197</v>
      </c>
      <c r="N31" s="137">
        <v>2783</v>
      </c>
      <c r="O31" s="137">
        <v>8753</v>
      </c>
    </row>
    <row r="32" spans="1:15" s="331" customFormat="1">
      <c r="A32" s="1412"/>
      <c r="B32" s="1092" t="s">
        <v>1537</v>
      </c>
      <c r="C32" s="14">
        <v>6975</v>
      </c>
      <c r="D32" s="14">
        <v>13198</v>
      </c>
      <c r="E32" s="14">
        <v>10745</v>
      </c>
      <c r="F32" s="14">
        <v>12004</v>
      </c>
      <c r="G32" s="14">
        <v>16419</v>
      </c>
      <c r="H32" s="14">
        <v>16983</v>
      </c>
      <c r="I32" s="14">
        <v>16223</v>
      </c>
      <c r="J32" s="14">
        <v>17904</v>
      </c>
      <c r="K32" s="14">
        <v>11881</v>
      </c>
      <c r="L32" s="137">
        <v>12247</v>
      </c>
      <c r="M32" s="137">
        <v>7123</v>
      </c>
      <c r="N32" s="137">
        <v>2761</v>
      </c>
      <c r="O32" s="137">
        <v>8185</v>
      </c>
    </row>
    <row r="33" spans="1:15" s="331" customFormat="1">
      <c r="A33" s="29"/>
      <c r="B33" s="517"/>
      <c r="C33" s="14"/>
      <c r="D33" s="14"/>
      <c r="E33" s="14"/>
      <c r="F33" s="14"/>
      <c r="G33" s="14"/>
      <c r="H33" s="14"/>
      <c r="I33" s="846"/>
      <c r="J33" s="846"/>
      <c r="K33" s="846"/>
      <c r="L33" s="846"/>
      <c r="M33" s="846"/>
      <c r="N33" s="846"/>
      <c r="O33" s="1413"/>
    </row>
    <row r="34" spans="1:15" s="331" customFormat="1" ht="15.6" customHeight="1">
      <c r="A34" s="41">
        <v>2022</v>
      </c>
      <c r="B34" s="1092" t="s">
        <v>1526</v>
      </c>
      <c r="C34" s="14">
        <v>9720</v>
      </c>
      <c r="D34" s="14">
        <v>12308</v>
      </c>
      <c r="E34" s="14">
        <v>11612</v>
      </c>
      <c r="F34" s="14">
        <v>11742</v>
      </c>
      <c r="G34" s="14">
        <v>15491</v>
      </c>
      <c r="H34" s="14">
        <v>17696</v>
      </c>
      <c r="I34" s="14">
        <v>16800</v>
      </c>
      <c r="J34" s="14">
        <v>18534</v>
      </c>
      <c r="K34" s="14">
        <v>12258</v>
      </c>
      <c r="L34" s="137">
        <v>12651</v>
      </c>
      <c r="M34" s="137">
        <v>7260</v>
      </c>
      <c r="N34" s="137">
        <v>2843</v>
      </c>
      <c r="O34" s="137">
        <v>8223</v>
      </c>
    </row>
    <row r="35" spans="1:15" s="331" customFormat="1">
      <c r="A35" s="29"/>
      <c r="B35" s="1092" t="s">
        <v>1527</v>
      </c>
      <c r="C35" s="14">
        <v>8654</v>
      </c>
      <c r="D35" s="14">
        <v>13624</v>
      </c>
      <c r="E35" s="14">
        <v>12057</v>
      </c>
      <c r="F35" s="14">
        <v>11343</v>
      </c>
      <c r="G35" s="14">
        <v>14595</v>
      </c>
      <c r="H35" s="14">
        <v>18031</v>
      </c>
      <c r="I35" s="14">
        <v>16867</v>
      </c>
      <c r="J35" s="14">
        <v>18420</v>
      </c>
      <c r="K35" s="14">
        <v>12315</v>
      </c>
      <c r="L35" s="137">
        <v>12577</v>
      </c>
      <c r="M35" s="137">
        <v>7156</v>
      </c>
      <c r="N35" s="137">
        <v>2921</v>
      </c>
      <c r="O35" s="137">
        <v>8048</v>
      </c>
    </row>
    <row r="36" spans="1:15" s="331" customFormat="1">
      <c r="A36" s="29"/>
      <c r="B36" s="1092" t="s">
        <v>1528</v>
      </c>
      <c r="C36" s="14">
        <v>10225</v>
      </c>
      <c r="D36" s="14">
        <v>13436</v>
      </c>
      <c r="E36" s="14">
        <v>11161</v>
      </c>
      <c r="F36" s="14">
        <v>11339</v>
      </c>
      <c r="G36" s="14">
        <v>13677</v>
      </c>
      <c r="H36" s="14">
        <v>17989</v>
      </c>
      <c r="I36" s="14">
        <v>16763</v>
      </c>
      <c r="J36" s="14">
        <v>17877</v>
      </c>
      <c r="K36" s="14">
        <v>12027</v>
      </c>
      <c r="L36" s="137">
        <v>12288</v>
      </c>
      <c r="M36" s="137">
        <v>6928</v>
      </c>
      <c r="N36" s="137">
        <v>2866</v>
      </c>
      <c r="O36" s="137">
        <v>9078</v>
      </c>
    </row>
    <row r="37" spans="1:15">
      <c r="A37" s="138"/>
      <c r="B37" s="63" t="s">
        <v>1818</v>
      </c>
      <c r="C37" s="504">
        <v>118.6</v>
      </c>
      <c r="D37" s="504">
        <v>87.3</v>
      </c>
      <c r="E37" s="504">
        <v>71.2</v>
      </c>
      <c r="F37" s="504">
        <v>54.8</v>
      </c>
      <c r="G37" s="504">
        <v>69.400000000000006</v>
      </c>
      <c r="H37" s="504">
        <v>120</v>
      </c>
      <c r="I37" s="504">
        <v>80.8</v>
      </c>
      <c r="J37" s="504">
        <v>79.400000000000006</v>
      </c>
      <c r="K37" s="504">
        <v>82.7</v>
      </c>
      <c r="L37" s="504">
        <v>83.2</v>
      </c>
      <c r="M37" s="504">
        <v>79.3</v>
      </c>
      <c r="N37" s="504">
        <v>81.900000000000006</v>
      </c>
      <c r="O37" s="1052">
        <v>88.7</v>
      </c>
    </row>
    <row r="38" spans="1:15">
      <c r="A38" s="138"/>
      <c r="B38" s="868" t="s">
        <v>101</v>
      </c>
      <c r="C38" s="857">
        <v>118.2</v>
      </c>
      <c r="D38" s="857">
        <v>98.6</v>
      </c>
      <c r="E38" s="857">
        <v>92.6</v>
      </c>
      <c r="F38" s="857">
        <v>100</v>
      </c>
      <c r="G38" s="857">
        <v>93.7</v>
      </c>
      <c r="H38" s="857">
        <v>99.8</v>
      </c>
      <c r="I38" s="857">
        <v>99.4</v>
      </c>
      <c r="J38" s="857">
        <v>97.1</v>
      </c>
      <c r="K38" s="857">
        <v>97.7</v>
      </c>
      <c r="L38" s="857">
        <v>97.7</v>
      </c>
      <c r="M38" s="857">
        <v>96.8</v>
      </c>
      <c r="N38" s="857">
        <v>98.1</v>
      </c>
      <c r="O38" s="864">
        <v>112.8</v>
      </c>
    </row>
    <row r="39" spans="1:15" s="331" customFormat="1">
      <c r="A39" s="138"/>
      <c r="B39" s="869"/>
      <c r="C39" s="904"/>
      <c r="D39" s="904"/>
      <c r="E39" s="904"/>
      <c r="F39" s="904"/>
      <c r="G39" s="904"/>
      <c r="H39" s="904"/>
      <c r="I39" s="904"/>
      <c r="J39" s="904"/>
      <c r="K39" s="904"/>
      <c r="L39" s="904"/>
      <c r="M39" s="904"/>
      <c r="N39" s="904"/>
      <c r="O39" s="904"/>
    </row>
    <row r="40" spans="1:15">
      <c r="A40" s="1721" t="s">
        <v>1707</v>
      </c>
      <c r="B40" s="1721"/>
      <c r="C40" s="1721"/>
      <c r="D40" s="1721"/>
      <c r="E40" s="1721"/>
      <c r="F40" s="1721"/>
      <c r="G40" s="1721"/>
      <c r="H40" s="1721"/>
      <c r="I40" s="1721"/>
      <c r="J40" s="1721"/>
      <c r="K40" s="1721"/>
      <c r="L40" s="1721"/>
      <c r="M40" s="443"/>
      <c r="N40" s="443"/>
      <c r="O40" s="443"/>
    </row>
    <row r="41" spans="1:15">
      <c r="A41" s="116" t="s">
        <v>1657</v>
      </c>
      <c r="B41" s="1348"/>
      <c r="C41" s="1348"/>
      <c r="D41" s="1348"/>
      <c r="E41" s="1348"/>
      <c r="F41" s="1348"/>
      <c r="G41" s="1348"/>
      <c r="H41" s="1348"/>
      <c r="I41" s="1348"/>
      <c r="J41" s="1348"/>
      <c r="K41" s="1348"/>
      <c r="L41" s="1348"/>
      <c r="M41" s="443"/>
      <c r="N41" s="443"/>
      <c r="O41" s="443"/>
    </row>
    <row r="42" spans="1:15">
      <c r="A42" s="1722" t="s">
        <v>1708</v>
      </c>
      <c r="B42" s="1722"/>
      <c r="C42" s="1722"/>
      <c r="D42" s="1722"/>
      <c r="E42" s="1722"/>
      <c r="F42" s="1722"/>
      <c r="G42" s="1722"/>
      <c r="H42" s="1722"/>
      <c r="I42" s="1722"/>
      <c r="J42" s="1722"/>
      <c r="K42" s="1722"/>
      <c r="L42" s="1722"/>
      <c r="M42" s="740"/>
      <c r="N42" s="740"/>
      <c r="O42" s="740"/>
    </row>
    <row r="43" spans="1:15">
      <c r="A43" s="1347" t="s">
        <v>1663</v>
      </c>
      <c r="B43" s="612"/>
      <c r="C43" s="612"/>
      <c r="D43" s="612"/>
      <c r="E43" s="612"/>
      <c r="F43" s="612"/>
      <c r="G43" s="612"/>
      <c r="H43" s="612"/>
      <c r="I43" s="612"/>
      <c r="J43" s="612"/>
      <c r="K43" s="612"/>
      <c r="L43" s="612"/>
      <c r="M43" s="32"/>
      <c r="N43" s="32"/>
      <c r="O43" s="32"/>
    </row>
    <row r="44" spans="1:15">
      <c r="A44" s="32"/>
      <c r="B44" s="32"/>
      <c r="C44" s="32"/>
      <c r="D44" s="32"/>
      <c r="E44" s="32"/>
      <c r="F44" s="32"/>
      <c r="G44" s="32"/>
      <c r="H44" s="32"/>
      <c r="I44" s="32"/>
      <c r="J44" s="32"/>
      <c r="K44" s="32"/>
      <c r="L44" s="32"/>
      <c r="M44" s="32"/>
      <c r="N44" s="32"/>
      <c r="O44" s="32"/>
    </row>
    <row r="45" spans="1:15">
      <c r="A45" s="32"/>
      <c r="B45" s="32"/>
      <c r="C45" s="32"/>
      <c r="D45" s="32"/>
      <c r="E45" s="32"/>
      <c r="F45" s="32"/>
      <c r="G45" s="32"/>
      <c r="H45" s="32"/>
      <c r="I45" s="32"/>
      <c r="J45" s="32"/>
      <c r="K45" s="32"/>
      <c r="L45" s="32"/>
      <c r="M45" s="32"/>
      <c r="N45" s="32"/>
      <c r="O45" s="32"/>
    </row>
    <row r="46" spans="1:15">
      <c r="A46" s="32"/>
      <c r="B46" s="32"/>
      <c r="C46" s="32"/>
      <c r="D46" s="32"/>
      <c r="E46" s="32"/>
      <c r="F46" s="32"/>
      <c r="G46" s="32"/>
      <c r="H46" s="32"/>
      <c r="I46" s="32"/>
      <c r="J46" s="32"/>
      <c r="K46" s="32"/>
      <c r="L46" s="32"/>
      <c r="M46" s="32"/>
      <c r="N46" s="32"/>
      <c r="O46" s="32"/>
    </row>
    <row r="47" spans="1:15">
      <c r="A47" s="32"/>
      <c r="B47" s="32"/>
      <c r="C47" s="32"/>
      <c r="D47" s="32"/>
      <c r="E47" s="32"/>
      <c r="F47" s="32"/>
      <c r="G47" s="32"/>
      <c r="H47" s="32"/>
      <c r="I47" s="32"/>
      <c r="J47" s="32"/>
      <c r="K47" s="32"/>
      <c r="L47" s="32"/>
      <c r="M47" s="32"/>
      <c r="N47" s="32"/>
      <c r="O47" s="32"/>
    </row>
    <row r="48" spans="1:15">
      <c r="A48" s="32"/>
      <c r="B48" s="32"/>
      <c r="C48" s="32"/>
      <c r="D48" s="32"/>
      <c r="E48" s="32"/>
      <c r="F48" s="32"/>
      <c r="G48" s="32"/>
      <c r="H48" s="32"/>
      <c r="I48" s="32"/>
      <c r="J48" s="32"/>
      <c r="K48" s="32"/>
      <c r="L48" s="32"/>
      <c r="M48" s="32"/>
      <c r="N48" s="32"/>
      <c r="O48" s="32"/>
    </row>
    <row r="49" spans="1:15">
      <c r="A49" s="32"/>
      <c r="B49" s="32"/>
      <c r="C49" s="32"/>
      <c r="D49" s="32"/>
      <c r="E49" s="32"/>
      <c r="F49" s="32"/>
      <c r="G49" s="32"/>
      <c r="H49" s="32"/>
      <c r="I49" s="32"/>
      <c r="J49" s="32"/>
      <c r="K49" s="32"/>
      <c r="L49" s="32"/>
      <c r="M49" s="32"/>
      <c r="N49" s="32"/>
      <c r="O49" s="32"/>
    </row>
    <row r="52" spans="1:15">
      <c r="A52" s="32"/>
      <c r="B52" s="32"/>
      <c r="C52" s="32"/>
      <c r="D52" s="32"/>
      <c r="E52" s="32"/>
      <c r="F52" s="32"/>
      <c r="G52" s="32"/>
      <c r="H52" s="32"/>
      <c r="I52" s="32"/>
      <c r="J52" s="32"/>
      <c r="K52" s="32"/>
      <c r="L52" s="32"/>
      <c r="M52" s="32"/>
      <c r="N52" s="32"/>
      <c r="O52" s="32"/>
    </row>
  </sheetData>
  <customSheetViews>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M1:O1"/>
    <mergeCell ref="A2:H2"/>
    <mergeCell ref="M2:O2"/>
    <mergeCell ref="A4:K4"/>
    <mergeCell ref="A5:K5"/>
    <mergeCell ref="M5:O5"/>
    <mergeCell ref="A1:I1"/>
    <mergeCell ref="A3:C3"/>
    <mergeCell ref="M6:O6"/>
    <mergeCell ref="C7:H12"/>
    <mergeCell ref="I7:O12"/>
    <mergeCell ref="C13:C20"/>
    <mergeCell ref="M13:M20"/>
    <mergeCell ref="N13:N20"/>
    <mergeCell ref="O13:O20"/>
    <mergeCell ref="K13:K20"/>
    <mergeCell ref="L13:L20"/>
    <mergeCell ref="H13:H20"/>
    <mergeCell ref="I13:I20"/>
    <mergeCell ref="J13:J20"/>
    <mergeCell ref="D13:D20"/>
    <mergeCell ref="A40:L40"/>
    <mergeCell ref="A42:L42"/>
    <mergeCell ref="A6:F6"/>
    <mergeCell ref="E13:E20"/>
    <mergeCell ref="F13:F20"/>
    <mergeCell ref="G13:G20"/>
    <mergeCell ref="A7:B20"/>
  </mergeCells>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ignoredErrors>
    <ignoredError sqref="B21:B32 B34: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2"/>
  <sheetViews>
    <sheetView showGridLines="0" zoomScaleNormal="100" zoomScaleSheetLayoutView="100" workbookViewId="0">
      <selection activeCell="H24" sqref="H24"/>
    </sheetView>
  </sheetViews>
  <sheetFormatPr defaultRowHeight="15"/>
  <cols>
    <col min="1" max="1" width="9.140625" style="18" customWidth="1"/>
    <col min="2" max="2" width="15.28515625" style="18" customWidth="1"/>
    <col min="3" max="9" width="15.5703125" style="18" customWidth="1"/>
  </cols>
  <sheetData>
    <row r="1" spans="1:11">
      <c r="A1" s="1542" t="s">
        <v>1442</v>
      </c>
      <c r="B1" s="1542"/>
      <c r="C1" s="1542"/>
      <c r="D1" s="1542"/>
      <c r="E1" s="1542"/>
      <c r="F1" s="1542"/>
      <c r="G1" s="1542"/>
      <c r="H1" s="1654" t="s">
        <v>77</v>
      </c>
      <c r="I1" s="1654"/>
    </row>
    <row r="2" spans="1:11">
      <c r="A2" s="1590" t="s">
        <v>1422</v>
      </c>
      <c r="B2" s="1590"/>
      <c r="C2" s="1590"/>
      <c r="D2" s="1590"/>
      <c r="E2" s="1590"/>
      <c r="F2" s="1590"/>
      <c r="G2" s="1590"/>
      <c r="H2" s="1735" t="s">
        <v>79</v>
      </c>
      <c r="I2" s="1735"/>
    </row>
    <row r="3" spans="1:11" ht="30" customHeight="1">
      <c r="A3" s="1498" t="s">
        <v>1258</v>
      </c>
      <c r="B3" s="1517"/>
      <c r="C3" s="1514" t="s">
        <v>668</v>
      </c>
      <c r="D3" s="1563" t="s">
        <v>669</v>
      </c>
      <c r="E3" s="1736"/>
      <c r="F3" s="1564"/>
      <c r="G3" s="1514" t="s">
        <v>670</v>
      </c>
      <c r="H3" s="1514" t="s">
        <v>671</v>
      </c>
      <c r="I3" s="1495" t="s">
        <v>672</v>
      </c>
    </row>
    <row r="4" spans="1:11" ht="34.9" customHeight="1">
      <c r="A4" s="1499"/>
      <c r="B4" s="1518"/>
      <c r="C4" s="1515"/>
      <c r="D4" s="695" t="s">
        <v>673</v>
      </c>
      <c r="E4" s="702" t="s">
        <v>674</v>
      </c>
      <c r="F4" s="696" t="s">
        <v>1423</v>
      </c>
      <c r="G4" s="1515"/>
      <c r="H4" s="1516"/>
      <c r="I4" s="1566"/>
    </row>
    <row r="5" spans="1:11" ht="19.899999999999999" customHeight="1">
      <c r="A5" s="1567"/>
      <c r="B5" s="1568"/>
      <c r="C5" s="1563" t="s">
        <v>675</v>
      </c>
      <c r="D5" s="1736"/>
      <c r="E5" s="1736"/>
      <c r="F5" s="1736"/>
      <c r="G5" s="1564"/>
      <c r="H5" s="1563" t="s">
        <v>676</v>
      </c>
      <c r="I5" s="1736"/>
    </row>
    <row r="6" spans="1:11" s="331" customFormat="1">
      <c r="A6" s="41">
        <v>2020</v>
      </c>
      <c r="B6" s="520" t="s">
        <v>1507</v>
      </c>
      <c r="C6" s="1007">
        <v>3600</v>
      </c>
      <c r="D6" s="1008">
        <v>1931</v>
      </c>
      <c r="E6" s="1008">
        <v>1870</v>
      </c>
      <c r="F6" s="1008">
        <v>61</v>
      </c>
      <c r="G6" s="1008">
        <v>1670</v>
      </c>
      <c r="H6" s="836">
        <v>53.6</v>
      </c>
      <c r="I6" s="1009">
        <v>51.9</v>
      </c>
      <c r="J6" s="488"/>
      <c r="K6" s="488"/>
    </row>
    <row r="7" spans="1:11" s="331" customFormat="1">
      <c r="A7" s="41"/>
      <c r="B7" s="520"/>
      <c r="C7" s="668"/>
      <c r="D7" s="910"/>
      <c r="E7" s="910"/>
      <c r="F7" s="910"/>
      <c r="G7" s="910"/>
      <c r="H7" s="892"/>
      <c r="I7" s="903"/>
      <c r="J7" s="488"/>
      <c r="K7" s="488"/>
    </row>
    <row r="8" spans="1:11" s="331" customFormat="1">
      <c r="A8" s="41">
        <v>2021</v>
      </c>
      <c r="B8" s="521" t="s">
        <v>1512</v>
      </c>
      <c r="C8" s="668">
        <v>3559</v>
      </c>
      <c r="D8" s="910">
        <v>1917</v>
      </c>
      <c r="E8" s="910">
        <v>1855</v>
      </c>
      <c r="F8" s="910">
        <v>63</v>
      </c>
      <c r="G8" s="910">
        <v>1642</v>
      </c>
      <c r="H8" s="892">
        <v>53.9</v>
      </c>
      <c r="I8" s="903">
        <v>52.1</v>
      </c>
      <c r="J8" s="488"/>
      <c r="K8" s="488"/>
    </row>
    <row r="9" spans="1:11" s="331" customFormat="1">
      <c r="A9" s="41"/>
      <c r="B9" s="520" t="s">
        <v>1509</v>
      </c>
      <c r="C9" s="668">
        <v>3551</v>
      </c>
      <c r="D9" s="910">
        <v>1949</v>
      </c>
      <c r="E9" s="910">
        <v>1885</v>
      </c>
      <c r="F9" s="910">
        <v>65</v>
      </c>
      <c r="G9" s="910">
        <v>1602</v>
      </c>
      <c r="H9" s="892">
        <v>54.9</v>
      </c>
      <c r="I9" s="903">
        <v>53.1</v>
      </c>
      <c r="J9" s="488"/>
      <c r="K9" s="488"/>
    </row>
    <row r="10" spans="1:11" s="331" customFormat="1">
      <c r="A10" s="41"/>
      <c r="B10" s="520" t="s">
        <v>1506</v>
      </c>
      <c r="C10" s="277">
        <v>3543</v>
      </c>
      <c r="D10" s="910">
        <v>1978</v>
      </c>
      <c r="E10" s="910">
        <v>1924</v>
      </c>
      <c r="F10" s="910">
        <v>54</v>
      </c>
      <c r="G10" s="910">
        <v>1564</v>
      </c>
      <c r="H10" s="892">
        <v>55.8</v>
      </c>
      <c r="I10" s="1141">
        <v>54.3</v>
      </c>
      <c r="J10" s="488"/>
      <c r="K10" s="488"/>
    </row>
    <row r="11" spans="1:11" s="331" customFormat="1">
      <c r="A11" s="41"/>
      <c r="B11" s="520" t="s">
        <v>1507</v>
      </c>
      <c r="C11" s="277">
        <v>3538</v>
      </c>
      <c r="D11" s="910">
        <v>2000</v>
      </c>
      <c r="E11" s="910">
        <v>1952</v>
      </c>
      <c r="F11" s="910">
        <v>48</v>
      </c>
      <c r="G11" s="910">
        <v>1538</v>
      </c>
      <c r="H11" s="892">
        <v>56.5</v>
      </c>
      <c r="I11" s="1141">
        <v>55.2</v>
      </c>
      <c r="J11" s="488"/>
      <c r="K11" s="488"/>
    </row>
    <row r="12" spans="1:11" s="331" customFormat="1">
      <c r="A12" s="41"/>
      <c r="B12" s="520"/>
      <c r="C12" s="668"/>
      <c r="D12" s="910"/>
      <c r="E12" s="910"/>
      <c r="F12" s="910"/>
      <c r="G12" s="910"/>
      <c r="H12" s="892"/>
      <c r="I12" s="1141"/>
      <c r="J12" s="488"/>
      <c r="K12" s="488"/>
    </row>
    <row r="13" spans="1:11" s="331" customFormat="1">
      <c r="A13" s="41">
        <v>2022</v>
      </c>
      <c r="B13" s="521" t="s">
        <v>1512</v>
      </c>
      <c r="C13" s="668">
        <v>3529</v>
      </c>
      <c r="D13" s="910">
        <v>1961</v>
      </c>
      <c r="E13" s="910">
        <v>1925</v>
      </c>
      <c r="F13" s="910">
        <v>36</v>
      </c>
      <c r="G13" s="910">
        <v>1569</v>
      </c>
      <c r="H13" s="892">
        <v>55.6</v>
      </c>
      <c r="I13" s="1141">
        <v>54.5</v>
      </c>
      <c r="J13" s="488"/>
      <c r="K13" s="488"/>
    </row>
    <row r="14" spans="1:11" ht="14.45" customHeight="1">
      <c r="A14" s="1084"/>
      <c r="B14" s="1085" t="s">
        <v>100</v>
      </c>
      <c r="C14" s="628">
        <v>99.2</v>
      </c>
      <c r="D14" s="628">
        <v>102.3</v>
      </c>
      <c r="E14" s="628">
        <v>103.8</v>
      </c>
      <c r="F14" s="628">
        <v>57.1</v>
      </c>
      <c r="G14" s="628">
        <v>95.6</v>
      </c>
      <c r="H14" s="1086" t="s">
        <v>83</v>
      </c>
      <c r="I14" s="1087" t="s">
        <v>83</v>
      </c>
      <c r="J14" s="488"/>
      <c r="K14" s="488"/>
    </row>
    <row r="15" spans="1:11" ht="14.45" customHeight="1">
      <c r="A15" s="1084"/>
      <c r="B15" s="1088" t="s">
        <v>101</v>
      </c>
      <c r="C15" s="867">
        <v>99.7</v>
      </c>
      <c r="D15" s="867">
        <v>98.1</v>
      </c>
      <c r="E15" s="867">
        <v>98.6</v>
      </c>
      <c r="F15" s="867">
        <v>75</v>
      </c>
      <c r="G15" s="867">
        <v>102</v>
      </c>
      <c r="H15" s="1086" t="s">
        <v>83</v>
      </c>
      <c r="I15" s="1087" t="s">
        <v>83</v>
      </c>
    </row>
    <row r="16" spans="1:11">
      <c r="A16" s="1084"/>
      <c r="B16" s="1014"/>
      <c r="C16" s="1089"/>
      <c r="D16" s="1090"/>
      <c r="E16" s="1090"/>
      <c r="F16" s="1090"/>
      <c r="G16" s="1090"/>
      <c r="H16" s="1090"/>
      <c r="I16" s="1090"/>
    </row>
    <row r="17" spans="1:9" ht="19.899999999999999" customHeight="1">
      <c r="A17" s="1732" t="s">
        <v>1659</v>
      </c>
      <c r="B17" s="1733"/>
      <c r="C17" s="1733"/>
      <c r="D17" s="1733"/>
      <c r="E17" s="1733"/>
      <c r="F17" s="1733"/>
      <c r="G17" s="1733"/>
      <c r="H17" s="1733"/>
      <c r="I17" s="1733"/>
    </row>
    <row r="18" spans="1:9" ht="19.899999999999999" customHeight="1">
      <c r="A18" s="1734" t="s">
        <v>1447</v>
      </c>
      <c r="B18" s="1734"/>
      <c r="C18" s="1734"/>
      <c r="D18" s="1734"/>
      <c r="E18" s="1734"/>
      <c r="F18" s="1734"/>
      <c r="G18" s="1734"/>
      <c r="H18" s="1734"/>
      <c r="I18" s="1734"/>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3" spans="1:9">
      <c r="A23"/>
      <c r="B23"/>
      <c r="C23"/>
      <c r="D23"/>
      <c r="E23"/>
      <c r="F23"/>
      <c r="G23"/>
      <c r="H23"/>
      <c r="I23"/>
    </row>
    <row r="24" spans="1:9">
      <c r="A24"/>
      <c r="B24"/>
      <c r="C24"/>
      <c r="D24"/>
      <c r="E24"/>
      <c r="F24"/>
      <c r="G24"/>
      <c r="H24"/>
      <c r="I24"/>
    </row>
    <row r="25" spans="1:9">
      <c r="A25"/>
      <c r="B25"/>
      <c r="C25"/>
      <c r="D25"/>
      <c r="E25"/>
      <c r="F25"/>
      <c r="G25"/>
      <c r="H25"/>
      <c r="I25"/>
    </row>
    <row r="26" spans="1:9">
      <c r="A26"/>
      <c r="B26"/>
      <c r="C26"/>
      <c r="D26"/>
      <c r="E26"/>
      <c r="F26"/>
      <c r="G26"/>
      <c r="H26"/>
      <c r="I26"/>
    </row>
    <row r="27" spans="1:9">
      <c r="A27"/>
      <c r="B27"/>
      <c r="C27"/>
      <c r="D27"/>
      <c r="E27"/>
      <c r="F27"/>
      <c r="G27"/>
      <c r="H27"/>
      <c r="I27"/>
    </row>
    <row r="28" spans="1:9">
      <c r="A28"/>
      <c r="B28"/>
      <c r="C28"/>
      <c r="D28"/>
      <c r="E28"/>
      <c r="F28"/>
      <c r="G28"/>
      <c r="H28"/>
      <c r="I28"/>
    </row>
    <row r="29" spans="1:9">
      <c r="A29"/>
      <c r="B29"/>
      <c r="C29"/>
      <c r="D29"/>
      <c r="E29"/>
      <c r="F29"/>
      <c r="G29"/>
      <c r="H29"/>
      <c r="I29"/>
    </row>
    <row r="30" spans="1:9">
      <c r="A30"/>
      <c r="B30"/>
      <c r="C30"/>
      <c r="D30"/>
      <c r="E30"/>
      <c r="F30"/>
      <c r="G30"/>
      <c r="H30"/>
      <c r="I30"/>
    </row>
    <row r="31" spans="1:9">
      <c r="A31"/>
      <c r="B31"/>
      <c r="C31"/>
      <c r="D31"/>
      <c r="E31"/>
      <c r="F31"/>
      <c r="G31"/>
      <c r="H31"/>
      <c r="I31"/>
    </row>
    <row r="32" spans="1:9">
      <c r="A32"/>
      <c r="B32"/>
      <c r="C32"/>
      <c r="D32"/>
      <c r="E32"/>
      <c r="F32"/>
      <c r="G32"/>
      <c r="H32"/>
      <c r="I32"/>
    </row>
  </sheetData>
  <customSheetViews>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7:I17"/>
    <mergeCell ref="A18:I18"/>
    <mergeCell ref="A1:G1"/>
    <mergeCell ref="H1:I1"/>
    <mergeCell ref="A2:G2"/>
    <mergeCell ref="H2:I2"/>
    <mergeCell ref="A3:B5"/>
    <mergeCell ref="C3:C4"/>
    <mergeCell ref="D3:F3"/>
    <mergeCell ref="G3:G4"/>
    <mergeCell ref="H3:H4"/>
    <mergeCell ref="I3:I4"/>
    <mergeCell ref="C5:G5"/>
    <mergeCell ref="H5:I5"/>
  </mergeCells>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5"/>
  <sheetViews>
    <sheetView showGridLines="0" zoomScaleNormal="100" workbookViewId="0">
      <selection sqref="A1:D1"/>
    </sheetView>
  </sheetViews>
  <sheetFormatPr defaultRowHeight="15"/>
  <cols>
    <col min="1" max="1" width="10.140625" style="18" customWidth="1"/>
    <col min="2" max="2" width="14" style="18" customWidth="1"/>
    <col min="3" max="13" width="10.42578125" style="18" customWidth="1"/>
  </cols>
  <sheetData>
    <row r="1" spans="1:13">
      <c r="A1" s="1542" t="s">
        <v>1443</v>
      </c>
      <c r="B1" s="1542"/>
      <c r="C1" s="1542"/>
      <c r="D1" s="1542"/>
      <c r="E1" s="141"/>
      <c r="F1" s="91"/>
      <c r="G1" s="91"/>
      <c r="H1" s="141"/>
      <c r="I1" s="141"/>
      <c r="J1" s="141"/>
      <c r="K1" s="142"/>
      <c r="L1" s="1735" t="s">
        <v>77</v>
      </c>
      <c r="M1" s="1735"/>
    </row>
    <row r="2" spans="1:13">
      <c r="A2" s="1596" t="s">
        <v>677</v>
      </c>
      <c r="B2" s="1596"/>
      <c r="C2" s="1596"/>
      <c r="D2" s="1596"/>
      <c r="E2" s="141"/>
      <c r="F2" s="91"/>
      <c r="G2" s="91"/>
      <c r="H2" s="141"/>
      <c r="I2" s="141"/>
      <c r="J2" s="141"/>
      <c r="K2" s="1569" t="s">
        <v>79</v>
      </c>
      <c r="L2" s="1569"/>
      <c r="M2" s="1569"/>
    </row>
    <row r="3" spans="1:13">
      <c r="A3" s="1549" t="s">
        <v>1259</v>
      </c>
      <c r="B3" s="1550"/>
      <c r="C3" s="1745" t="s">
        <v>1424</v>
      </c>
      <c r="D3" s="1746"/>
      <c r="E3" s="1746"/>
      <c r="F3" s="1747"/>
      <c r="G3" s="1702" t="s">
        <v>128</v>
      </c>
      <c r="H3" s="1703"/>
      <c r="I3" s="1703"/>
      <c r="J3" s="1703"/>
      <c r="K3" s="1703"/>
      <c r="L3" s="1703"/>
      <c r="M3" s="1703"/>
    </row>
    <row r="4" spans="1:13">
      <c r="A4" s="1546"/>
      <c r="B4" s="1552"/>
      <c r="C4" s="1748" t="s">
        <v>1425</v>
      </c>
      <c r="D4" s="1749"/>
      <c r="E4" s="1749"/>
      <c r="F4" s="1750"/>
      <c r="G4" s="1751" t="s">
        <v>129</v>
      </c>
      <c r="H4" s="1752"/>
      <c r="I4" s="1752"/>
      <c r="J4" s="1752"/>
      <c r="K4" s="1752"/>
      <c r="L4" s="1752"/>
      <c r="M4" s="1752"/>
    </row>
    <row r="5" spans="1:13" ht="19.899999999999999" customHeight="1">
      <c r="A5" s="1546"/>
      <c r="B5" s="1552"/>
      <c r="C5" s="1576" t="s">
        <v>458</v>
      </c>
      <c r="D5" s="1753" t="s">
        <v>678</v>
      </c>
      <c r="E5" s="1754"/>
      <c r="F5" s="1755"/>
      <c r="G5" s="1738" t="s">
        <v>458</v>
      </c>
      <c r="H5" s="1756" t="s">
        <v>679</v>
      </c>
      <c r="I5" s="1757"/>
      <c r="J5" s="1757"/>
      <c r="K5" s="1757"/>
      <c r="L5" s="1757"/>
      <c r="M5" s="1757"/>
    </row>
    <row r="6" spans="1:13" ht="16.149999999999999" customHeight="1">
      <c r="A6" s="1546"/>
      <c r="B6" s="1552"/>
      <c r="C6" s="1577"/>
      <c r="D6" s="1758" t="s">
        <v>680</v>
      </c>
      <c r="E6" s="1759" t="s">
        <v>681</v>
      </c>
      <c r="F6" s="1570" t="s">
        <v>682</v>
      </c>
      <c r="G6" s="1738"/>
      <c r="H6" s="1738" t="s">
        <v>683</v>
      </c>
      <c r="I6" s="1738" t="s">
        <v>680</v>
      </c>
      <c r="J6" s="1738" t="s">
        <v>681</v>
      </c>
      <c r="K6" s="1738" t="s">
        <v>684</v>
      </c>
      <c r="L6" s="1694" t="s">
        <v>685</v>
      </c>
      <c r="M6" s="1496" t="s">
        <v>1426</v>
      </c>
    </row>
    <row r="7" spans="1:13" ht="16.149999999999999" customHeight="1">
      <c r="A7" s="1546"/>
      <c r="B7" s="1552"/>
      <c r="C7" s="1577"/>
      <c r="D7" s="1571"/>
      <c r="E7" s="1738"/>
      <c r="F7" s="1571"/>
      <c r="G7" s="1738"/>
      <c r="H7" s="1738"/>
      <c r="I7" s="1738"/>
      <c r="J7" s="1738"/>
      <c r="K7" s="1738"/>
      <c r="L7" s="1694"/>
      <c r="M7" s="1496"/>
    </row>
    <row r="8" spans="1:13" ht="16.149999999999999" customHeight="1">
      <c r="A8" s="1546"/>
      <c r="B8" s="1552"/>
      <c r="C8" s="1577"/>
      <c r="D8" s="1571"/>
      <c r="E8" s="1738"/>
      <c r="F8" s="1571"/>
      <c r="G8" s="1738"/>
      <c r="H8" s="1738"/>
      <c r="I8" s="1738"/>
      <c r="J8" s="1738"/>
      <c r="K8" s="1738"/>
      <c r="L8" s="1694"/>
      <c r="M8" s="1496"/>
    </row>
    <row r="9" spans="1:13" ht="16.149999999999999" customHeight="1">
      <c r="A9" s="1546"/>
      <c r="B9" s="1552"/>
      <c r="C9" s="1577"/>
      <c r="D9" s="1571"/>
      <c r="E9" s="1738"/>
      <c r="F9" s="1571"/>
      <c r="G9" s="1738"/>
      <c r="H9" s="1738"/>
      <c r="I9" s="1738"/>
      <c r="J9" s="1738"/>
      <c r="K9" s="1738"/>
      <c r="L9" s="1694"/>
      <c r="M9" s="1496"/>
    </row>
    <row r="10" spans="1:13" ht="16.149999999999999" customHeight="1">
      <c r="A10" s="1546"/>
      <c r="B10" s="1552"/>
      <c r="C10" s="1577"/>
      <c r="D10" s="1571"/>
      <c r="E10" s="1738"/>
      <c r="F10" s="1571"/>
      <c r="G10" s="1738"/>
      <c r="H10" s="1738"/>
      <c r="I10" s="1738"/>
      <c r="J10" s="1738"/>
      <c r="K10" s="1738"/>
      <c r="L10" s="1694"/>
      <c r="M10" s="1496"/>
    </row>
    <row r="11" spans="1:13" ht="16.149999999999999" customHeight="1">
      <c r="A11" s="1546"/>
      <c r="B11" s="1552"/>
      <c r="C11" s="1577"/>
      <c r="D11" s="1571"/>
      <c r="E11" s="1738"/>
      <c r="F11" s="1571"/>
      <c r="G11" s="1738"/>
      <c r="H11" s="1738"/>
      <c r="I11" s="1738"/>
      <c r="J11" s="1738"/>
      <c r="K11" s="1738"/>
      <c r="L11" s="1694"/>
      <c r="M11" s="1496"/>
    </row>
    <row r="12" spans="1:13" ht="16.149999999999999" customHeight="1">
      <c r="A12" s="1546"/>
      <c r="B12" s="1552"/>
      <c r="C12" s="1577"/>
      <c r="D12" s="1571"/>
      <c r="E12" s="1738"/>
      <c r="F12" s="1571"/>
      <c r="G12" s="1738"/>
      <c r="H12" s="1738"/>
      <c r="I12" s="1738"/>
      <c r="J12" s="1738"/>
      <c r="K12" s="1738"/>
      <c r="L12" s="1694"/>
      <c r="M12" s="1496"/>
    </row>
    <row r="13" spans="1:13" ht="16.149999999999999" customHeight="1">
      <c r="A13" s="1546"/>
      <c r="B13" s="1552"/>
      <c r="C13" s="1577"/>
      <c r="D13" s="1571"/>
      <c r="E13" s="1738"/>
      <c r="F13" s="1571"/>
      <c r="G13" s="1738"/>
      <c r="H13" s="1738"/>
      <c r="I13" s="1738"/>
      <c r="J13" s="1738"/>
      <c r="K13" s="1738"/>
      <c r="L13" s="1694"/>
      <c r="M13" s="1496"/>
    </row>
    <row r="14" spans="1:13" ht="16.149999999999999" customHeight="1">
      <c r="A14" s="1546"/>
      <c r="B14" s="1552"/>
      <c r="C14" s="1577"/>
      <c r="D14" s="1571"/>
      <c r="E14" s="1738"/>
      <c r="F14" s="1571"/>
      <c r="G14" s="1738"/>
      <c r="H14" s="1738"/>
      <c r="I14" s="1738"/>
      <c r="J14" s="1738"/>
      <c r="K14" s="1738"/>
      <c r="L14" s="1694"/>
      <c r="M14" s="1496"/>
    </row>
    <row r="15" spans="1:13" ht="16.149999999999999" customHeight="1">
      <c r="A15" s="1546"/>
      <c r="B15" s="1552"/>
      <c r="C15" s="1577"/>
      <c r="D15" s="1571"/>
      <c r="E15" s="1738"/>
      <c r="F15" s="1571"/>
      <c r="G15" s="1738"/>
      <c r="H15" s="1738"/>
      <c r="I15" s="1738"/>
      <c r="J15" s="1738"/>
      <c r="K15" s="1738"/>
      <c r="L15" s="1694"/>
      <c r="M15" s="1496"/>
    </row>
    <row r="16" spans="1:13" ht="16.149999999999999" customHeight="1">
      <c r="A16" s="1546"/>
      <c r="B16" s="1552"/>
      <c r="C16" s="1577"/>
      <c r="D16" s="1571"/>
      <c r="E16" s="1738"/>
      <c r="F16" s="1571"/>
      <c r="G16" s="1738"/>
      <c r="H16" s="1738"/>
      <c r="I16" s="1738"/>
      <c r="J16" s="1738"/>
      <c r="K16" s="1738"/>
      <c r="L16" s="1694"/>
      <c r="M16" s="1496"/>
    </row>
    <row r="17" spans="1:14" ht="16.149999999999999" customHeight="1">
      <c r="A17" s="1546"/>
      <c r="B17" s="1552"/>
      <c r="C17" s="1577"/>
      <c r="D17" s="1571"/>
      <c r="E17" s="1738"/>
      <c r="F17" s="1571"/>
      <c r="G17" s="1738"/>
      <c r="H17" s="1739"/>
      <c r="I17" s="1739"/>
      <c r="J17" s="1738"/>
      <c r="K17" s="1738"/>
      <c r="L17" s="1694"/>
      <c r="M17" s="1496"/>
    </row>
    <row r="18" spans="1:14" ht="19.899999999999999" customHeight="1">
      <c r="A18" s="1558"/>
      <c r="B18" s="1559"/>
      <c r="C18" s="1740" t="s">
        <v>686</v>
      </c>
      <c r="D18" s="1741"/>
      <c r="E18" s="1741"/>
      <c r="F18" s="1742"/>
      <c r="G18" s="1743" t="s">
        <v>687</v>
      </c>
      <c r="H18" s="1741"/>
      <c r="I18" s="1741"/>
      <c r="J18" s="1741"/>
      <c r="K18" s="1741"/>
      <c r="L18" s="1741"/>
      <c r="M18" s="1741"/>
    </row>
    <row r="19" spans="1:14" s="331" customFormat="1">
      <c r="A19" s="1091">
        <v>2020</v>
      </c>
      <c r="B19" s="1092" t="s">
        <v>1507</v>
      </c>
      <c r="C19" s="667">
        <v>61</v>
      </c>
      <c r="D19" s="1043">
        <v>25</v>
      </c>
      <c r="E19" s="1043">
        <v>47</v>
      </c>
      <c r="F19" s="1043">
        <v>14</v>
      </c>
      <c r="G19" s="1043">
        <v>3.2</v>
      </c>
      <c r="H19" s="1044">
        <v>3.4</v>
      </c>
      <c r="I19" s="490">
        <v>2.9</v>
      </c>
      <c r="J19" s="1044">
        <v>3.2</v>
      </c>
      <c r="K19" s="1043">
        <v>3.1</v>
      </c>
      <c r="L19" s="1043">
        <v>17.899999999999999</v>
      </c>
      <c r="M19" s="509">
        <v>4.3</v>
      </c>
      <c r="N19" s="488"/>
    </row>
    <row r="20" spans="1:14" s="331" customFormat="1">
      <c r="A20" s="1091"/>
      <c r="B20" s="522"/>
      <c r="C20" s="1043"/>
      <c r="D20" s="1043"/>
      <c r="E20" s="1043"/>
      <c r="F20" s="1043"/>
      <c r="G20" s="1043"/>
      <c r="H20" s="1044"/>
      <c r="I20" s="509"/>
      <c r="J20" s="1098"/>
      <c r="K20" s="1099"/>
      <c r="L20" s="1099"/>
      <c r="M20" s="509"/>
      <c r="N20" s="488"/>
    </row>
    <row r="21" spans="1:14" s="331" customFormat="1">
      <c r="A21" s="1091">
        <v>2021</v>
      </c>
      <c r="B21" s="521" t="s">
        <v>1513</v>
      </c>
      <c r="C21" s="667">
        <v>63</v>
      </c>
      <c r="D21" s="1043">
        <v>30</v>
      </c>
      <c r="E21" s="1043">
        <v>55</v>
      </c>
      <c r="F21" s="1049" t="s">
        <v>83</v>
      </c>
      <c r="G21" s="1043">
        <v>3.3</v>
      </c>
      <c r="H21" s="1044">
        <v>3.2</v>
      </c>
      <c r="I21" s="509">
        <v>3.4</v>
      </c>
      <c r="J21" s="1098">
        <v>3.7</v>
      </c>
      <c r="K21" s="1172" t="s">
        <v>83</v>
      </c>
      <c r="L21" s="1099">
        <v>15.5</v>
      </c>
      <c r="M21" s="509">
        <v>4.5999999999999996</v>
      </c>
      <c r="N21" s="488"/>
    </row>
    <row r="22" spans="1:14" s="331" customFormat="1">
      <c r="A22" s="1091"/>
      <c r="B22" s="522" t="s">
        <v>1510</v>
      </c>
      <c r="C22" s="1043">
        <v>65</v>
      </c>
      <c r="D22" s="1043">
        <v>28</v>
      </c>
      <c r="E22" s="1043">
        <v>50</v>
      </c>
      <c r="F22" s="1043">
        <v>15</v>
      </c>
      <c r="G22" s="1043">
        <v>3.3</v>
      </c>
      <c r="H22" s="1044">
        <v>3.5</v>
      </c>
      <c r="I22" s="509">
        <v>3.1</v>
      </c>
      <c r="J22" s="1098">
        <v>3.3</v>
      </c>
      <c r="K22" s="1099">
        <v>3.3</v>
      </c>
      <c r="L22" s="1099">
        <v>14.6</v>
      </c>
      <c r="M22" s="509">
        <v>3.6</v>
      </c>
      <c r="N22" s="488"/>
    </row>
    <row r="23" spans="1:14" s="331" customFormat="1">
      <c r="A23" s="1091"/>
      <c r="B23" s="522" t="s">
        <v>1506</v>
      </c>
      <c r="C23" s="1043">
        <v>54</v>
      </c>
      <c r="D23" s="1043">
        <v>22</v>
      </c>
      <c r="E23" s="1043">
        <v>34</v>
      </c>
      <c r="F23" s="1043">
        <v>20</v>
      </c>
      <c r="G23" s="1043">
        <v>2.7</v>
      </c>
      <c r="H23" s="1044">
        <v>3</v>
      </c>
      <c r="I23" s="509">
        <v>2.4</v>
      </c>
      <c r="J23" s="1098">
        <v>2.2999999999999998</v>
      </c>
      <c r="K23" s="1099">
        <v>4.2</v>
      </c>
      <c r="L23" s="1099">
        <v>16.3</v>
      </c>
      <c r="M23" s="509">
        <v>3.4</v>
      </c>
      <c r="N23" s="488"/>
    </row>
    <row r="24" spans="1:14" s="331" customFormat="1">
      <c r="A24" s="1091"/>
      <c r="B24" s="522" t="s">
        <v>1507</v>
      </c>
      <c r="C24" s="1043">
        <v>48</v>
      </c>
      <c r="D24" s="1043">
        <v>21</v>
      </c>
      <c r="E24" s="1043">
        <v>36</v>
      </c>
      <c r="F24" s="1043">
        <v>11</v>
      </c>
      <c r="G24" s="1043">
        <v>2.4</v>
      </c>
      <c r="H24" s="1044">
        <v>2.5</v>
      </c>
      <c r="I24" s="509">
        <v>2.2999999999999998</v>
      </c>
      <c r="J24" s="1098">
        <v>2.4</v>
      </c>
      <c r="K24" s="1099">
        <v>2.2999999999999998</v>
      </c>
      <c r="L24" s="1099">
        <v>8.9</v>
      </c>
      <c r="M24" s="509">
        <v>4.2</v>
      </c>
      <c r="N24" s="488"/>
    </row>
    <row r="25" spans="1:14" s="331" customFormat="1">
      <c r="A25" s="1091"/>
      <c r="B25" s="1092"/>
      <c r="C25" s="667"/>
      <c r="D25" s="1043"/>
      <c r="E25" s="1043"/>
      <c r="F25" s="1043"/>
      <c r="G25" s="1043"/>
      <c r="H25" s="1044"/>
      <c r="I25" s="509"/>
      <c r="J25" s="1098"/>
      <c r="K25" s="1099"/>
      <c r="L25" s="1099"/>
      <c r="M25" s="509"/>
      <c r="N25" s="488"/>
    </row>
    <row r="26" spans="1:14" s="331" customFormat="1">
      <c r="A26" s="1091">
        <v>2022</v>
      </c>
      <c r="B26" s="521" t="s">
        <v>1513</v>
      </c>
      <c r="C26" s="667">
        <v>36</v>
      </c>
      <c r="D26" s="1043">
        <v>17</v>
      </c>
      <c r="E26" s="1043">
        <v>33</v>
      </c>
      <c r="F26" s="1049" t="s">
        <v>83</v>
      </c>
      <c r="G26" s="1043">
        <v>1.8</v>
      </c>
      <c r="H26" s="1044">
        <v>1.8</v>
      </c>
      <c r="I26" s="509">
        <v>1.9</v>
      </c>
      <c r="J26" s="1098">
        <v>2.2000000000000002</v>
      </c>
      <c r="K26" s="1087" t="s">
        <v>83</v>
      </c>
      <c r="L26" s="1172" t="s">
        <v>83</v>
      </c>
      <c r="M26" s="509">
        <v>2.1</v>
      </c>
      <c r="N26" s="488"/>
    </row>
    <row r="27" spans="1:14" ht="14.45" customHeight="1">
      <c r="A27" s="1093"/>
      <c r="B27" s="1094" t="s">
        <v>93</v>
      </c>
      <c r="C27" s="1086">
        <v>57.1</v>
      </c>
      <c r="D27" s="1086">
        <v>56.7</v>
      </c>
      <c r="E27" s="1086">
        <v>60</v>
      </c>
      <c r="F27" s="1086" t="s">
        <v>83</v>
      </c>
      <c r="G27" s="1086" t="s">
        <v>83</v>
      </c>
      <c r="H27" s="1086" t="s">
        <v>83</v>
      </c>
      <c r="I27" s="1087" t="s">
        <v>83</v>
      </c>
      <c r="J27" s="1087" t="s">
        <v>83</v>
      </c>
      <c r="K27" s="1087" t="s">
        <v>83</v>
      </c>
      <c r="L27" s="1087" t="s">
        <v>83</v>
      </c>
      <c r="M27" s="1087" t="s">
        <v>83</v>
      </c>
    </row>
    <row r="28" spans="1:14" ht="14.45" customHeight="1">
      <c r="A28" s="1093"/>
      <c r="B28" s="1088" t="s">
        <v>101</v>
      </c>
      <c r="C28" s="1095">
        <v>75</v>
      </c>
      <c r="D28" s="1095">
        <v>81</v>
      </c>
      <c r="E28" s="1095">
        <v>91.7</v>
      </c>
      <c r="F28" s="1086" t="s">
        <v>83</v>
      </c>
      <c r="G28" s="1086" t="s">
        <v>83</v>
      </c>
      <c r="H28" s="1086" t="s">
        <v>83</v>
      </c>
      <c r="I28" s="1087" t="s">
        <v>83</v>
      </c>
      <c r="J28" s="1087" t="s">
        <v>83</v>
      </c>
      <c r="K28" s="1087" t="s">
        <v>83</v>
      </c>
      <c r="L28" s="1087" t="s">
        <v>83</v>
      </c>
      <c r="M28" s="1087" t="s">
        <v>83</v>
      </c>
    </row>
    <row r="29" spans="1:14">
      <c r="A29" s="1093"/>
      <c r="B29" s="1014"/>
      <c r="C29" s="1090"/>
      <c r="D29" s="1090"/>
      <c r="E29" s="1090"/>
      <c r="F29" s="1090"/>
      <c r="G29" s="1090"/>
      <c r="H29" s="1090"/>
      <c r="I29" s="1090"/>
      <c r="J29" s="1090"/>
      <c r="K29" s="1090"/>
      <c r="L29" s="1090"/>
      <c r="M29" s="1090"/>
    </row>
    <row r="30" spans="1:14" ht="23.1" customHeight="1">
      <c r="A30" s="1732" t="s">
        <v>1660</v>
      </c>
      <c r="B30" s="1733"/>
      <c r="C30" s="1733"/>
      <c r="D30" s="1733"/>
      <c r="E30" s="1733"/>
      <c r="F30" s="1733"/>
      <c r="G30" s="1733"/>
      <c r="H30" s="1733"/>
      <c r="I30" s="1733"/>
      <c r="J30" s="1744"/>
      <c r="K30" s="1744"/>
      <c r="L30" s="1744"/>
      <c r="M30" s="1744"/>
    </row>
    <row r="31" spans="1:14" ht="19.899999999999999" customHeight="1">
      <c r="A31" s="1737" t="s">
        <v>1427</v>
      </c>
      <c r="B31" s="1737"/>
      <c r="C31" s="1737"/>
      <c r="D31" s="1737"/>
      <c r="E31" s="1737"/>
      <c r="F31" s="1737"/>
      <c r="G31" s="1737"/>
      <c r="H31" s="1737"/>
      <c r="I31" s="1737"/>
      <c r="J31" s="1737"/>
      <c r="K31" s="1737"/>
      <c r="L31" s="1737"/>
      <c r="M31" s="1737"/>
    </row>
    <row r="35" spans="1:13">
      <c r="A35" s="32"/>
      <c r="B35" s="32"/>
      <c r="C35" s="32"/>
      <c r="D35" s="32"/>
      <c r="E35" s="32"/>
      <c r="F35" s="32"/>
      <c r="G35" s="32"/>
      <c r="H35" s="32"/>
      <c r="I35" s="32"/>
      <c r="J35" s="32"/>
      <c r="K35" s="32"/>
      <c r="L35" s="32"/>
      <c r="M35" s="32"/>
    </row>
  </sheetData>
  <customSheetViews>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 ref="A31:M31"/>
    <mergeCell ref="H6:H17"/>
    <mergeCell ref="I6:I17"/>
    <mergeCell ref="J6:J17"/>
    <mergeCell ref="K6:K17"/>
    <mergeCell ref="L6:L17"/>
    <mergeCell ref="M6:M17"/>
    <mergeCell ref="C18:F18"/>
    <mergeCell ref="G18:M18"/>
    <mergeCell ref="A30:M30"/>
  </mergeCells>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showGridLines="0" zoomScaleNormal="100" workbookViewId="0">
      <selection activeCell="L2" sqref="L2:M2"/>
    </sheetView>
  </sheetViews>
  <sheetFormatPr defaultRowHeight="15"/>
  <cols>
    <col min="1" max="1" width="6.5703125" style="18" customWidth="1"/>
    <col min="2" max="2" width="9.140625" style="18" customWidth="1"/>
    <col min="3" max="13" width="10.7109375" style="18" customWidth="1"/>
  </cols>
  <sheetData>
    <row r="1" spans="1:13" ht="15" customHeight="1">
      <c r="A1" s="1487" t="s">
        <v>75</v>
      </c>
      <c r="B1" s="1487"/>
      <c r="C1" s="1487"/>
      <c r="D1" s="1487"/>
      <c r="E1" s="1487"/>
      <c r="F1" s="1487"/>
      <c r="G1" s="9"/>
      <c r="H1" s="9"/>
      <c r="I1" s="9"/>
      <c r="J1" s="9"/>
      <c r="K1" s="3"/>
      <c r="L1" s="706"/>
      <c r="M1" s="706"/>
    </row>
    <row r="2" spans="1:13" ht="15" customHeight="1">
      <c r="A2" s="1488" t="s">
        <v>76</v>
      </c>
      <c r="B2" s="1488"/>
      <c r="C2" s="1488"/>
      <c r="D2" s="1488"/>
      <c r="E2" s="1488"/>
      <c r="F2" s="1488"/>
      <c r="G2" s="764"/>
      <c r="H2" s="764"/>
      <c r="I2" s="764"/>
      <c r="J2" s="764"/>
      <c r="K2" s="10"/>
      <c r="L2" s="1489" t="s">
        <v>77</v>
      </c>
      <c r="M2" s="1489"/>
    </row>
    <row r="3" spans="1:13" ht="12.75" customHeight="1">
      <c r="A3" s="1490" t="s">
        <v>78</v>
      </c>
      <c r="B3" s="1490"/>
      <c r="C3" s="1490"/>
      <c r="D3" s="1490"/>
      <c r="E3" s="1490"/>
      <c r="F3" s="1490"/>
      <c r="G3" s="11"/>
      <c r="H3" s="10"/>
      <c r="I3" s="10"/>
      <c r="J3" s="11"/>
      <c r="K3" s="10"/>
      <c r="L3" s="1491" t="s">
        <v>79</v>
      </c>
      <c r="M3" s="1491"/>
    </row>
    <row r="4" spans="1:13" ht="12.75" customHeight="1">
      <c r="A4" s="1486" t="s">
        <v>80</v>
      </c>
      <c r="B4" s="1486"/>
      <c r="C4" s="1486"/>
      <c r="D4" s="1486"/>
      <c r="E4" s="1486"/>
      <c r="F4" s="1486"/>
      <c r="G4" s="56"/>
      <c r="H4" s="10"/>
      <c r="I4" s="10"/>
      <c r="J4" s="56"/>
      <c r="K4" s="415"/>
      <c r="L4" s="10"/>
      <c r="M4" s="10"/>
    </row>
    <row r="5" spans="1:13" ht="12" customHeight="1">
      <c r="A5" s="1513" t="s">
        <v>1247</v>
      </c>
      <c r="B5" s="1513"/>
      <c r="C5" s="1514" t="s">
        <v>535</v>
      </c>
      <c r="D5" s="1514" t="s">
        <v>536</v>
      </c>
      <c r="E5" s="1495" t="s">
        <v>537</v>
      </c>
      <c r="F5" s="1498"/>
      <c r="G5" s="1517"/>
      <c r="H5" s="1498" t="s">
        <v>1452</v>
      </c>
      <c r="I5" s="1514" t="s">
        <v>538</v>
      </c>
      <c r="J5" s="1495" t="s">
        <v>539</v>
      </c>
      <c r="K5" s="1495" t="s">
        <v>540</v>
      </c>
      <c r="L5" s="1498"/>
      <c r="M5" s="1498"/>
    </row>
    <row r="6" spans="1:13" ht="12" customHeight="1">
      <c r="A6" s="1499"/>
      <c r="B6" s="1499"/>
      <c r="C6" s="1515"/>
      <c r="D6" s="1515"/>
      <c r="E6" s="1496"/>
      <c r="F6" s="1499"/>
      <c r="G6" s="1518"/>
      <c r="H6" s="1499"/>
      <c r="I6" s="1515"/>
      <c r="J6" s="1496"/>
      <c r="K6" s="1496"/>
      <c r="L6" s="1499"/>
      <c r="M6" s="1499"/>
    </row>
    <row r="7" spans="1:13" ht="12" customHeight="1">
      <c r="A7" s="1499"/>
      <c r="B7" s="1499"/>
      <c r="C7" s="1515"/>
      <c r="D7" s="1515"/>
      <c r="E7" s="1496"/>
      <c r="F7" s="1499"/>
      <c r="G7" s="1518"/>
      <c r="H7" s="1499"/>
      <c r="I7" s="1515"/>
      <c r="J7" s="1496"/>
      <c r="K7" s="1496"/>
      <c r="L7" s="1499"/>
      <c r="M7" s="1499"/>
    </row>
    <row r="8" spans="1:13" ht="12" customHeight="1">
      <c r="A8" s="1499"/>
      <c r="B8" s="1499"/>
      <c r="C8" s="1515"/>
      <c r="D8" s="1515"/>
      <c r="E8" s="1496"/>
      <c r="F8" s="1499"/>
      <c r="G8" s="1518"/>
      <c r="H8" s="1499"/>
      <c r="I8" s="1515"/>
      <c r="J8" s="1496"/>
      <c r="K8" s="1496"/>
      <c r="L8" s="1499"/>
      <c r="M8" s="1499"/>
    </row>
    <row r="9" spans="1:13" ht="12" customHeight="1">
      <c r="A9" s="1499"/>
      <c r="B9" s="1499"/>
      <c r="C9" s="1515"/>
      <c r="D9" s="1515"/>
      <c r="E9" s="1496"/>
      <c r="F9" s="1499"/>
      <c r="G9" s="1518"/>
      <c r="H9" s="1499"/>
      <c r="I9" s="1515"/>
      <c r="J9" s="1496"/>
      <c r="K9" s="1496"/>
      <c r="L9" s="1499"/>
      <c r="M9" s="1499"/>
    </row>
    <row r="10" spans="1:13" ht="12" customHeight="1">
      <c r="A10" s="1499"/>
      <c r="B10" s="1499"/>
      <c r="C10" s="1515"/>
      <c r="D10" s="1515"/>
      <c r="E10" s="1496"/>
      <c r="F10" s="1499"/>
      <c r="G10" s="1518"/>
      <c r="H10" s="1499"/>
      <c r="I10" s="1515"/>
      <c r="J10" s="1496"/>
      <c r="K10" s="1496"/>
      <c r="L10" s="1499"/>
      <c r="M10" s="1499"/>
    </row>
    <row r="11" spans="1:13" ht="12" customHeight="1">
      <c r="A11" s="1499"/>
      <c r="B11" s="1499"/>
      <c r="C11" s="1515"/>
      <c r="D11" s="1515"/>
      <c r="E11" s="1496"/>
      <c r="F11" s="1499"/>
      <c r="G11" s="1518"/>
      <c r="H11" s="1499"/>
      <c r="I11" s="1515"/>
      <c r="J11" s="1496"/>
      <c r="K11" s="1496"/>
      <c r="L11" s="1499"/>
      <c r="M11" s="1499"/>
    </row>
    <row r="12" spans="1:13" ht="12" customHeight="1">
      <c r="A12" s="1499"/>
      <c r="B12" s="1499"/>
      <c r="C12" s="1515"/>
      <c r="D12" s="1515"/>
      <c r="E12" s="1496"/>
      <c r="F12" s="1499"/>
      <c r="G12" s="1518"/>
      <c r="H12" s="1499"/>
      <c r="I12" s="1515"/>
      <c r="J12" s="1496"/>
      <c r="K12" s="1496"/>
      <c r="L12" s="1499"/>
      <c r="M12" s="1499"/>
    </row>
    <row r="13" spans="1:13" ht="12" customHeight="1">
      <c r="A13" s="1499"/>
      <c r="B13" s="1499"/>
      <c r="C13" s="1515"/>
      <c r="D13" s="1515"/>
      <c r="E13" s="1497"/>
      <c r="F13" s="1500"/>
      <c r="G13" s="1519"/>
      <c r="H13" s="1499"/>
      <c r="I13" s="1515"/>
      <c r="J13" s="1496"/>
      <c r="K13" s="1497"/>
      <c r="L13" s="1500"/>
      <c r="M13" s="1500"/>
    </row>
    <row r="14" spans="1:13" ht="12" customHeight="1">
      <c r="A14" s="1499"/>
      <c r="B14" s="1499"/>
      <c r="C14" s="1515"/>
      <c r="D14" s="1515"/>
      <c r="E14" s="1501" t="s">
        <v>541</v>
      </c>
      <c r="F14" s="1504" t="s">
        <v>81</v>
      </c>
      <c r="G14" s="1507" t="s">
        <v>82</v>
      </c>
      <c r="H14" s="1499"/>
      <c r="I14" s="1515"/>
      <c r="J14" s="1496"/>
      <c r="K14" s="1501" t="s">
        <v>541</v>
      </c>
      <c r="L14" s="1504" t="s">
        <v>81</v>
      </c>
      <c r="M14" s="1510" t="s">
        <v>82</v>
      </c>
    </row>
    <row r="15" spans="1:13" ht="12" customHeight="1">
      <c r="A15" s="1499"/>
      <c r="B15" s="1499"/>
      <c r="C15" s="1515"/>
      <c r="D15" s="1515"/>
      <c r="E15" s="1502"/>
      <c r="F15" s="1505"/>
      <c r="G15" s="1508"/>
      <c r="H15" s="1499"/>
      <c r="I15" s="1515"/>
      <c r="J15" s="1496"/>
      <c r="K15" s="1502"/>
      <c r="L15" s="1505"/>
      <c r="M15" s="1511"/>
    </row>
    <row r="16" spans="1:13" ht="12" customHeight="1">
      <c r="A16" s="1500"/>
      <c r="B16" s="1500"/>
      <c r="C16" s="1516"/>
      <c r="D16" s="1516"/>
      <c r="E16" s="1503"/>
      <c r="F16" s="1506"/>
      <c r="G16" s="1509"/>
      <c r="H16" s="1500"/>
      <c r="I16" s="1520"/>
      <c r="J16" s="1497"/>
      <c r="K16" s="1503"/>
      <c r="L16" s="1506"/>
      <c r="M16" s="1512"/>
    </row>
    <row r="17" spans="1:13" s="331" customFormat="1" ht="13.15" customHeight="1">
      <c r="A17" s="23">
        <v>2020</v>
      </c>
      <c r="B17" s="514" t="s">
        <v>1497</v>
      </c>
      <c r="C17" s="375">
        <v>4492.3</v>
      </c>
      <c r="D17" s="492">
        <v>494.3</v>
      </c>
      <c r="E17" s="492">
        <v>91</v>
      </c>
      <c r="F17" s="474">
        <v>136.80000000000001</v>
      </c>
      <c r="G17" s="877" t="s">
        <v>83</v>
      </c>
      <c r="H17" s="492">
        <v>4.9000000000000004</v>
      </c>
      <c r="I17" s="375">
        <v>124150</v>
      </c>
      <c r="J17" s="375">
        <v>14</v>
      </c>
      <c r="K17" s="1270">
        <v>771.7</v>
      </c>
      <c r="L17" s="1271">
        <v>97.3</v>
      </c>
      <c r="M17" s="1090" t="s">
        <v>83</v>
      </c>
    </row>
    <row r="18" spans="1:13" s="331" customFormat="1" ht="13.15" customHeight="1">
      <c r="A18" s="23">
        <v>2021</v>
      </c>
      <c r="B18" s="514" t="s">
        <v>1497</v>
      </c>
      <c r="C18" s="375">
        <v>4455.8999999999996</v>
      </c>
      <c r="D18" s="492">
        <v>509.8</v>
      </c>
      <c r="E18" s="492">
        <v>76.3</v>
      </c>
      <c r="F18" s="474">
        <v>83.8</v>
      </c>
      <c r="G18" s="877" t="s">
        <v>83</v>
      </c>
      <c r="H18" s="492">
        <v>4.2</v>
      </c>
      <c r="I18" s="375">
        <v>162460</v>
      </c>
      <c r="J18" s="375">
        <v>8</v>
      </c>
      <c r="K18" s="1270">
        <v>771.6</v>
      </c>
      <c r="L18" s="1271">
        <v>100</v>
      </c>
      <c r="M18" s="1090" t="s">
        <v>83</v>
      </c>
    </row>
    <row r="19" spans="1:13" ht="13.15" customHeight="1">
      <c r="B19" s="163"/>
      <c r="C19" s="1161"/>
      <c r="D19" s="492"/>
      <c r="E19" s="1272"/>
      <c r="F19" s="1273"/>
      <c r="G19" s="1275"/>
      <c r="H19" s="1272"/>
      <c r="I19" s="1411"/>
      <c r="J19" s="1411"/>
      <c r="K19" s="1272"/>
      <c r="L19" s="1273"/>
      <c r="M19" s="1117"/>
    </row>
    <row r="20" spans="1:13" s="331" customFormat="1" ht="13.15" customHeight="1">
      <c r="A20" s="23">
        <v>2021</v>
      </c>
      <c r="B20" s="515" t="s">
        <v>1526</v>
      </c>
      <c r="C20" s="1276" t="s">
        <v>83</v>
      </c>
      <c r="D20" s="1149">
        <v>494.4</v>
      </c>
      <c r="E20" s="1149">
        <v>94.8</v>
      </c>
      <c r="F20" s="1148">
        <v>132.69999999999999</v>
      </c>
      <c r="G20" s="886">
        <v>104.1</v>
      </c>
      <c r="H20" s="1149">
        <v>5.2</v>
      </c>
      <c r="I20" s="1155">
        <v>13219</v>
      </c>
      <c r="J20" s="1155">
        <v>11</v>
      </c>
      <c r="K20" s="1149">
        <v>769.6</v>
      </c>
      <c r="L20" s="1148">
        <v>97</v>
      </c>
      <c r="M20" s="1046">
        <v>100.1</v>
      </c>
    </row>
    <row r="21" spans="1:13" s="331" customFormat="1" ht="13.15" customHeight="1">
      <c r="A21" s="444"/>
      <c r="B21" s="515" t="s">
        <v>1527</v>
      </c>
      <c r="C21" s="1276" t="s">
        <v>83</v>
      </c>
      <c r="D21" s="1149">
        <v>495.4</v>
      </c>
      <c r="E21" s="1149">
        <v>96.1</v>
      </c>
      <c r="F21" s="1148">
        <v>133.30000000000001</v>
      </c>
      <c r="G21" s="886">
        <v>101.4</v>
      </c>
      <c r="H21" s="1149">
        <v>5.2</v>
      </c>
      <c r="I21" s="1155">
        <v>12209</v>
      </c>
      <c r="J21" s="1155">
        <v>10</v>
      </c>
      <c r="K21" s="1149">
        <v>772</v>
      </c>
      <c r="L21" s="1148">
        <v>97.1</v>
      </c>
      <c r="M21" s="1046">
        <v>100.3</v>
      </c>
    </row>
    <row r="22" spans="1:13" s="331" customFormat="1" ht="13.15" customHeight="1">
      <c r="A22" s="444"/>
      <c r="B22" s="515" t="s">
        <v>1528</v>
      </c>
      <c r="C22" s="1276" t="s">
        <v>83</v>
      </c>
      <c r="D22" s="1149">
        <v>496.7</v>
      </c>
      <c r="E22" s="1149">
        <v>95.1</v>
      </c>
      <c r="F22" s="1148">
        <v>132.6</v>
      </c>
      <c r="G22" s="886">
        <v>99</v>
      </c>
      <c r="H22" s="1149">
        <v>5.2</v>
      </c>
      <c r="I22" s="1155">
        <v>12982</v>
      </c>
      <c r="J22" s="1155">
        <v>10</v>
      </c>
      <c r="K22" s="1149">
        <v>770.9</v>
      </c>
      <c r="L22" s="1148">
        <v>97.7</v>
      </c>
      <c r="M22" s="1046">
        <v>99.9</v>
      </c>
    </row>
    <row r="23" spans="1:13" s="331" customFormat="1" ht="13.15" customHeight="1">
      <c r="A23" s="444"/>
      <c r="B23" s="514" t="s">
        <v>1529</v>
      </c>
      <c r="C23" s="851" t="s">
        <v>83</v>
      </c>
      <c r="D23" s="492">
        <v>498.2</v>
      </c>
      <c r="E23" s="492">
        <v>93.9</v>
      </c>
      <c r="F23" s="474">
        <v>121</v>
      </c>
      <c r="G23" s="877">
        <v>98.8</v>
      </c>
      <c r="H23" s="492">
        <v>5.0999999999999996</v>
      </c>
      <c r="I23" s="375">
        <v>12374</v>
      </c>
      <c r="J23" s="375">
        <v>9</v>
      </c>
      <c r="K23" s="492">
        <v>765.9</v>
      </c>
      <c r="L23" s="474">
        <v>100.4</v>
      </c>
      <c r="M23" s="1108">
        <v>99.4</v>
      </c>
    </row>
    <row r="24" spans="1:13" s="331" customFormat="1" ht="13.15" customHeight="1">
      <c r="A24" s="444"/>
      <c r="B24" s="514" t="s">
        <v>1556</v>
      </c>
      <c r="C24" s="851" t="s">
        <v>83</v>
      </c>
      <c r="D24" s="492">
        <v>499.6</v>
      </c>
      <c r="E24" s="492">
        <v>91.8</v>
      </c>
      <c r="F24" s="474">
        <v>109.6</v>
      </c>
      <c r="G24" s="877">
        <v>97.8</v>
      </c>
      <c r="H24" s="492">
        <v>5</v>
      </c>
      <c r="I24" s="375">
        <v>13486</v>
      </c>
      <c r="J24" s="375">
        <v>8</v>
      </c>
      <c r="K24" s="492">
        <v>769.2</v>
      </c>
      <c r="L24" s="474">
        <v>103.8</v>
      </c>
      <c r="M24" s="1108">
        <v>100.4</v>
      </c>
    </row>
    <row r="25" spans="1:13" s="331" customFormat="1" ht="13.15" customHeight="1">
      <c r="A25" s="444"/>
      <c r="B25" s="514" t="s">
        <v>1531</v>
      </c>
      <c r="C25" s="375">
        <v>4472.7</v>
      </c>
      <c r="D25" s="492">
        <v>501</v>
      </c>
      <c r="E25" s="492">
        <v>89.1</v>
      </c>
      <c r="F25" s="474">
        <v>102.7</v>
      </c>
      <c r="G25" s="877">
        <v>97.1</v>
      </c>
      <c r="H25" s="492">
        <v>4.8</v>
      </c>
      <c r="I25" s="375">
        <v>13868</v>
      </c>
      <c r="J25" s="375">
        <v>7</v>
      </c>
      <c r="K25" s="492">
        <v>770.9</v>
      </c>
      <c r="L25" s="474">
        <v>103.4</v>
      </c>
      <c r="M25" s="1108">
        <v>100.2</v>
      </c>
    </row>
    <row r="26" spans="1:13" s="331" customFormat="1" ht="13.15" customHeight="1">
      <c r="A26" s="444"/>
      <c r="B26" s="515" t="s">
        <v>1532</v>
      </c>
      <c r="C26" s="851" t="s">
        <v>83</v>
      </c>
      <c r="D26" s="492">
        <v>502.6</v>
      </c>
      <c r="E26" s="492">
        <v>87.5</v>
      </c>
      <c r="F26" s="474">
        <v>99.2</v>
      </c>
      <c r="G26" s="877">
        <v>98.2</v>
      </c>
      <c r="H26" s="492">
        <v>4.8</v>
      </c>
      <c r="I26" s="375">
        <v>15910</v>
      </c>
      <c r="J26" s="375">
        <v>7</v>
      </c>
      <c r="K26" s="492">
        <v>771.2</v>
      </c>
      <c r="L26" s="474">
        <v>101.5</v>
      </c>
      <c r="M26" s="1108">
        <v>100</v>
      </c>
    </row>
    <row r="27" spans="1:13" s="331" customFormat="1" ht="13.15" customHeight="1">
      <c r="A27" s="444"/>
      <c r="B27" s="515" t="s">
        <v>1533</v>
      </c>
      <c r="C27" s="851" t="s">
        <v>83</v>
      </c>
      <c r="D27" s="492">
        <v>504</v>
      </c>
      <c r="E27" s="492">
        <v>85.8</v>
      </c>
      <c r="F27" s="474">
        <v>96.4</v>
      </c>
      <c r="G27" s="877">
        <v>98</v>
      </c>
      <c r="H27" s="492">
        <v>4.7</v>
      </c>
      <c r="I27" s="375">
        <v>11768</v>
      </c>
      <c r="J27" s="375">
        <v>7</v>
      </c>
      <c r="K27" s="492">
        <v>769.87199999999996</v>
      </c>
      <c r="L27" s="474">
        <v>100.3</v>
      </c>
      <c r="M27" s="1108">
        <v>99.8</v>
      </c>
    </row>
    <row r="28" spans="1:13" s="331" customFormat="1" ht="13.15" customHeight="1">
      <c r="A28" s="444"/>
      <c r="B28" s="515" t="s">
        <v>1534</v>
      </c>
      <c r="C28" s="851" t="s">
        <v>83</v>
      </c>
      <c r="D28" s="492">
        <v>505.7</v>
      </c>
      <c r="E28" s="492">
        <v>83</v>
      </c>
      <c r="F28" s="474">
        <v>93.2</v>
      </c>
      <c r="G28" s="877">
        <v>96.8</v>
      </c>
      <c r="H28" s="492">
        <v>4.5</v>
      </c>
      <c r="I28" s="375">
        <v>15613</v>
      </c>
      <c r="J28" s="375">
        <v>6</v>
      </c>
      <c r="K28" s="492">
        <v>767.2</v>
      </c>
      <c r="L28" s="474">
        <v>99.6</v>
      </c>
      <c r="M28" s="1108">
        <v>99.7</v>
      </c>
    </row>
    <row r="29" spans="1:13" s="331" customFormat="1" ht="13.15" customHeight="1">
      <c r="A29" s="444"/>
      <c r="B29" s="591" t="s">
        <v>1535</v>
      </c>
      <c r="C29" s="851" t="s">
        <v>83</v>
      </c>
      <c r="D29" s="44">
        <v>507.3</v>
      </c>
      <c r="E29" s="44">
        <v>80.5</v>
      </c>
      <c r="F29" s="43">
        <v>90.5</v>
      </c>
      <c r="G29" s="1277">
        <v>96.9</v>
      </c>
      <c r="H29" s="44">
        <v>4.4000000000000004</v>
      </c>
      <c r="I29" s="38">
        <v>13379</v>
      </c>
      <c r="J29" s="38">
        <v>7</v>
      </c>
      <c r="K29" s="44">
        <v>767.3</v>
      </c>
      <c r="L29" s="510">
        <v>99.6</v>
      </c>
      <c r="M29" s="1090">
        <v>100</v>
      </c>
    </row>
    <row r="30" spans="1:13" s="331" customFormat="1" ht="13.15" customHeight="1">
      <c r="A30" s="444"/>
      <c r="B30" s="591" t="s">
        <v>1536</v>
      </c>
      <c r="C30" s="851" t="s">
        <v>83</v>
      </c>
      <c r="D30" s="44">
        <v>508.5</v>
      </c>
      <c r="E30" s="44">
        <v>78.400000000000006</v>
      </c>
      <c r="F30" s="43">
        <v>87.7</v>
      </c>
      <c r="G30" s="1277">
        <v>97.5</v>
      </c>
      <c r="H30" s="44">
        <v>4.3</v>
      </c>
      <c r="I30" s="38">
        <v>16326</v>
      </c>
      <c r="J30" s="38">
        <v>6</v>
      </c>
      <c r="K30" s="44">
        <v>767.4</v>
      </c>
      <c r="L30" s="510">
        <v>100</v>
      </c>
      <c r="M30" s="1090">
        <v>100</v>
      </c>
    </row>
    <row r="31" spans="1:13" s="331" customFormat="1" ht="13.15" customHeight="1">
      <c r="A31" s="444"/>
      <c r="B31" s="591" t="s">
        <v>1537</v>
      </c>
      <c r="C31" s="375">
        <v>4455.8999999999996</v>
      </c>
      <c r="D31" s="44">
        <v>509.8</v>
      </c>
      <c r="E31" s="44">
        <v>76.3</v>
      </c>
      <c r="F31" s="43">
        <v>83.8</v>
      </c>
      <c r="G31" s="1277">
        <v>97.3</v>
      </c>
      <c r="H31" s="44">
        <v>4.2</v>
      </c>
      <c r="I31" s="38">
        <v>11326</v>
      </c>
      <c r="J31" s="38">
        <v>8</v>
      </c>
      <c r="K31" s="44">
        <v>761.8</v>
      </c>
      <c r="L31" s="510">
        <v>99.1</v>
      </c>
      <c r="M31" s="1090">
        <v>99.3</v>
      </c>
    </row>
    <row r="32" spans="1:13" s="331" customFormat="1" ht="13.15" customHeight="1">
      <c r="A32" s="444"/>
      <c r="B32" s="591"/>
      <c r="C32" s="1156"/>
      <c r="D32" s="44"/>
      <c r="E32" s="1149"/>
      <c r="F32" s="1148"/>
      <c r="G32" s="886"/>
      <c r="H32" s="1149"/>
      <c r="I32" s="1155"/>
      <c r="J32" s="1155"/>
      <c r="K32" s="1149"/>
      <c r="L32" s="510"/>
      <c r="M32" s="1090"/>
    </row>
    <row r="33" spans="1:13" s="331" customFormat="1" ht="13.15" customHeight="1">
      <c r="A33" s="23">
        <v>2022</v>
      </c>
      <c r="B33" s="515" t="s">
        <v>1526</v>
      </c>
      <c r="C33" s="1276" t="s">
        <v>83</v>
      </c>
      <c r="D33" s="44">
        <v>509.1</v>
      </c>
      <c r="E33" s="1149">
        <v>78.599999999999994</v>
      </c>
      <c r="F33" s="1148">
        <v>82.9</v>
      </c>
      <c r="G33" s="886">
        <v>102.9</v>
      </c>
      <c r="H33" s="1149">
        <v>4.3</v>
      </c>
      <c r="I33" s="1155">
        <v>14133</v>
      </c>
      <c r="J33" s="1155">
        <v>7</v>
      </c>
      <c r="K33" s="1149">
        <v>775.6</v>
      </c>
      <c r="L33" s="1148">
        <v>100.8</v>
      </c>
      <c r="M33" s="1046">
        <v>101.8</v>
      </c>
    </row>
    <row r="34" spans="1:13" s="331" customFormat="1" ht="13.15" customHeight="1">
      <c r="A34" s="444"/>
      <c r="B34" s="515" t="s">
        <v>1527</v>
      </c>
      <c r="C34" s="1276" t="s">
        <v>83</v>
      </c>
      <c r="D34" s="44">
        <v>510</v>
      </c>
      <c r="E34" s="1149">
        <v>78.3</v>
      </c>
      <c r="F34" s="1148">
        <v>81.5</v>
      </c>
      <c r="G34" s="886">
        <v>99.7</v>
      </c>
      <c r="H34" s="1149">
        <v>4.3</v>
      </c>
      <c r="I34" s="1155">
        <v>12125</v>
      </c>
      <c r="J34" s="1155">
        <v>7</v>
      </c>
      <c r="K34" s="1149">
        <v>779.9</v>
      </c>
      <c r="L34" s="1148">
        <v>101</v>
      </c>
      <c r="M34" s="1046">
        <v>100.6</v>
      </c>
    </row>
    <row r="35" spans="1:13" s="331" customFormat="1" ht="13.15" customHeight="1">
      <c r="A35" s="444"/>
      <c r="B35" s="515" t="s">
        <v>1528</v>
      </c>
      <c r="C35" s="1276" t="s">
        <v>83</v>
      </c>
      <c r="D35" s="44">
        <v>510.9</v>
      </c>
      <c r="E35" s="1149">
        <v>77.8</v>
      </c>
      <c r="F35" s="1148">
        <v>81.900000000000006</v>
      </c>
      <c r="G35" s="886">
        <v>99.4</v>
      </c>
      <c r="H35" s="1149">
        <v>4.2</v>
      </c>
      <c r="I35" s="1155">
        <v>15822</v>
      </c>
      <c r="J35" s="1155">
        <v>6</v>
      </c>
      <c r="K35" s="1149">
        <v>780.8</v>
      </c>
      <c r="L35" s="1148">
        <v>101.3</v>
      </c>
      <c r="M35" s="1046">
        <v>100.1</v>
      </c>
    </row>
    <row r="36" spans="1:13" ht="13.15" customHeight="1">
      <c r="A36" s="444"/>
      <c r="B36" s="23"/>
      <c r="C36" s="1274"/>
      <c r="D36" s="1119"/>
      <c r="E36" s="1119"/>
      <c r="F36" s="1119"/>
      <c r="G36" s="1119"/>
      <c r="H36" s="24"/>
      <c r="I36" s="25"/>
      <c r="J36" s="25"/>
      <c r="K36" s="24"/>
      <c r="L36" s="24"/>
      <c r="M36" s="26"/>
    </row>
    <row r="37" spans="1:13" ht="19.899999999999999" customHeight="1">
      <c r="A37" s="1492" t="s">
        <v>1455</v>
      </c>
      <c r="B37" s="1493"/>
      <c r="C37" s="1493"/>
      <c r="D37" s="1493"/>
      <c r="E37" s="1493"/>
      <c r="F37" s="1493"/>
      <c r="G37" s="1493"/>
      <c r="H37" s="1493"/>
      <c r="I37" s="1493"/>
      <c r="J37" s="1493"/>
      <c r="K37" s="1493"/>
      <c r="L37" s="1493"/>
      <c r="M37" s="1493"/>
    </row>
    <row r="38" spans="1:13" ht="19.899999999999999" customHeight="1">
      <c r="A38" s="1494" t="s">
        <v>542</v>
      </c>
      <c r="B38" s="1494"/>
      <c r="C38" s="1494"/>
      <c r="D38" s="1494"/>
      <c r="E38" s="1494"/>
      <c r="F38" s="1494"/>
      <c r="G38" s="1494"/>
      <c r="H38" s="1494"/>
      <c r="I38" s="1494"/>
      <c r="J38" s="1494"/>
      <c r="K38" s="1494"/>
      <c r="L38" s="1494"/>
      <c r="M38" s="1494"/>
    </row>
    <row r="39" spans="1:13" ht="12" customHeight="1">
      <c r="A39" s="765"/>
      <c r="B39" s="765"/>
      <c r="C39" s="765"/>
      <c r="D39" s="765"/>
      <c r="E39" s="765"/>
      <c r="F39" s="765"/>
      <c r="G39" s="765"/>
      <c r="H39" s="765"/>
      <c r="I39" s="765"/>
      <c r="J39" s="765"/>
      <c r="K39" s="10"/>
      <c r="L39" s="10"/>
      <c r="M39" s="10"/>
    </row>
    <row r="40" spans="1:13" ht="12" customHeight="1">
      <c r="K40" s="10"/>
      <c r="L40" s="10"/>
      <c r="M40" s="10"/>
    </row>
    <row r="41" spans="1:13" ht="12" customHeight="1"/>
    <row r="42" spans="1:13" ht="12" customHeight="1"/>
    <row r="43" spans="1:13" ht="12" customHeight="1"/>
  </sheetData>
  <customSheetViews>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37:M37"/>
    <mergeCell ref="A38:M38"/>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A2:F2"/>
    <mergeCell ref="L2:M2"/>
    <mergeCell ref="A3:F3"/>
    <mergeCell ref="L3:M3"/>
  </mergeCells>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ignoredErrors>
    <ignoredError sqref="B20:B24 B25:B28 B33: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0"/>
  <sheetViews>
    <sheetView showGridLines="0" zoomScaleNormal="100" workbookViewId="0">
      <selection activeCell="H3" sqref="H3:I3"/>
    </sheetView>
  </sheetViews>
  <sheetFormatPr defaultRowHeight="15"/>
  <cols>
    <col min="1" max="1" width="9" style="18" customWidth="1"/>
    <col min="2" max="2" width="13.42578125" style="18" customWidth="1"/>
    <col min="3" max="9" width="17.28515625" style="18" customWidth="1"/>
  </cols>
  <sheetData>
    <row r="1" spans="1:9" ht="14.25" customHeight="1">
      <c r="A1" s="1762" t="s">
        <v>130</v>
      </c>
      <c r="B1" s="1762"/>
      <c r="C1" s="1762"/>
      <c r="D1" s="1762"/>
      <c r="E1" s="1762"/>
      <c r="F1" s="1762"/>
      <c r="G1" s="81"/>
      <c r="H1" s="1593"/>
      <c r="I1" s="1593"/>
    </row>
    <row r="2" spans="1:9" ht="12" customHeight="1">
      <c r="A2" s="1763" t="s">
        <v>131</v>
      </c>
      <c r="B2" s="1763"/>
      <c r="C2" s="1763"/>
      <c r="D2" s="1763"/>
      <c r="E2" s="1763"/>
      <c r="F2" s="1763"/>
      <c r="G2" s="81"/>
      <c r="H2" s="1593"/>
      <c r="I2" s="1593"/>
    </row>
    <row r="3" spans="1:9" ht="16.149999999999999" customHeight="1">
      <c r="A3" s="1764" t="s">
        <v>688</v>
      </c>
      <c r="B3" s="1765"/>
      <c r="C3" s="1765"/>
      <c r="D3" s="1765"/>
      <c r="E3" s="1765"/>
      <c r="F3" s="1765"/>
      <c r="G3" s="1765"/>
      <c r="H3" s="1654" t="s">
        <v>77</v>
      </c>
      <c r="I3" s="1654"/>
    </row>
    <row r="4" spans="1:9" ht="12" customHeight="1">
      <c r="A4" s="1640" t="s">
        <v>132</v>
      </c>
      <c r="B4" s="1640"/>
      <c r="C4" s="1640"/>
      <c r="D4" s="1640"/>
      <c r="E4" s="1640"/>
      <c r="F4" s="1640"/>
      <c r="G4" s="1640"/>
      <c r="H4" s="1654" t="s">
        <v>79</v>
      </c>
      <c r="I4" s="1654"/>
    </row>
    <row r="5" spans="1:9" ht="7.9" customHeight="1">
      <c r="A5" s="1625" t="s">
        <v>1252</v>
      </c>
      <c r="B5" s="1626"/>
      <c r="C5" s="1631"/>
      <c r="D5" s="1625"/>
      <c r="E5" s="1625"/>
      <c r="F5" s="1625"/>
      <c r="G5" s="1625"/>
      <c r="H5" s="1625"/>
      <c r="I5" s="1625"/>
    </row>
    <row r="6" spans="1:9" ht="12" customHeight="1">
      <c r="A6" s="1627"/>
      <c r="B6" s="1628"/>
      <c r="C6" s="1632" t="s">
        <v>579</v>
      </c>
      <c r="D6" s="1634" t="s">
        <v>580</v>
      </c>
      <c r="E6" s="1635"/>
      <c r="F6" s="1635"/>
      <c r="G6" s="1635"/>
      <c r="H6" s="1646"/>
      <c r="I6" s="1642" t="s">
        <v>613</v>
      </c>
    </row>
    <row r="7" spans="1:9" ht="82.9" customHeight="1">
      <c r="A7" s="1627"/>
      <c r="B7" s="1628"/>
      <c r="C7" s="1633"/>
      <c r="D7" s="715" t="s">
        <v>581</v>
      </c>
      <c r="E7" s="715" t="s">
        <v>689</v>
      </c>
      <c r="F7" s="70" t="s">
        <v>615</v>
      </c>
      <c r="G7" s="93" t="s">
        <v>690</v>
      </c>
      <c r="H7" s="93" t="s">
        <v>691</v>
      </c>
      <c r="I7" s="1643"/>
    </row>
    <row r="8" spans="1:9" ht="12" customHeight="1">
      <c r="A8" s="1629"/>
      <c r="B8" s="1630"/>
      <c r="C8" s="1638" t="s">
        <v>692</v>
      </c>
      <c r="D8" s="1639"/>
      <c r="E8" s="1639"/>
      <c r="F8" s="1639"/>
      <c r="G8" s="1639"/>
      <c r="H8" s="1639"/>
      <c r="I8" s="1639"/>
    </row>
    <row r="9" spans="1:9" s="331" customFormat="1" ht="10.5" customHeight="1">
      <c r="A9" s="94">
        <v>2020</v>
      </c>
      <c r="B9" s="518" t="s">
        <v>1498</v>
      </c>
      <c r="C9" s="1113">
        <v>5481.24</v>
      </c>
      <c r="D9" s="481">
        <v>5940.57</v>
      </c>
      <c r="E9" s="642">
        <v>8695.7199999999993</v>
      </c>
      <c r="F9" s="642">
        <v>5281.46</v>
      </c>
      <c r="G9" s="642">
        <v>7519.86</v>
      </c>
      <c r="H9" s="642">
        <v>5127.75</v>
      </c>
      <c r="I9" s="1113">
        <v>5227.01</v>
      </c>
    </row>
    <row r="10" spans="1:9" s="331" customFormat="1" ht="10.5" customHeight="1">
      <c r="A10" s="94"/>
      <c r="B10" s="75" t="s">
        <v>100</v>
      </c>
      <c r="C10" s="1114">
        <v>103.2</v>
      </c>
      <c r="D10" s="1157">
        <v>102.3</v>
      </c>
      <c r="E10" s="655">
        <v>100.6</v>
      </c>
      <c r="F10" s="655">
        <v>103</v>
      </c>
      <c r="G10" s="655">
        <v>104.1</v>
      </c>
      <c r="H10" s="655">
        <v>104.3</v>
      </c>
      <c r="I10" s="1114">
        <v>103.4</v>
      </c>
    </row>
    <row r="11" spans="1:9" s="331" customFormat="1" ht="10.5" customHeight="1">
      <c r="A11" s="94"/>
      <c r="B11" s="647"/>
      <c r="C11" s="1114"/>
      <c r="D11" s="624"/>
      <c r="E11" s="655"/>
      <c r="F11" s="655"/>
      <c r="G11" s="654"/>
      <c r="H11" s="654"/>
      <c r="I11" s="1114"/>
    </row>
    <row r="12" spans="1:9" s="331" customFormat="1" ht="10.5" customHeight="1">
      <c r="A12" s="94">
        <v>2021</v>
      </c>
      <c r="B12" s="519" t="s">
        <v>1522</v>
      </c>
      <c r="C12" s="1113">
        <v>5606.54</v>
      </c>
      <c r="D12" s="642">
        <v>6051.78</v>
      </c>
      <c r="E12" s="642">
        <v>8833.6</v>
      </c>
      <c r="F12" s="642">
        <v>5418.49</v>
      </c>
      <c r="G12" s="641">
        <v>6896.55</v>
      </c>
      <c r="H12" s="642">
        <v>5043.07</v>
      </c>
      <c r="I12" s="972">
        <v>5043.3900000000003</v>
      </c>
    </row>
    <row r="13" spans="1:9" s="331" customFormat="1" ht="10.5" customHeight="1">
      <c r="A13" s="94"/>
      <c r="B13" s="518" t="s">
        <v>1512</v>
      </c>
      <c r="C13" s="1113">
        <v>5661.62</v>
      </c>
      <c r="D13" s="642">
        <v>6107.4</v>
      </c>
      <c r="E13" s="642">
        <v>8429.42</v>
      </c>
      <c r="F13" s="642">
        <v>5552.49</v>
      </c>
      <c r="G13" s="641">
        <v>8090.57</v>
      </c>
      <c r="H13" s="642">
        <v>5151.26</v>
      </c>
      <c r="I13" s="972">
        <v>5158.71</v>
      </c>
    </row>
    <row r="14" spans="1:9" s="331" customFormat="1" ht="10.5" customHeight="1">
      <c r="A14" s="94"/>
      <c r="B14" s="928" t="s">
        <v>1520</v>
      </c>
      <c r="C14" s="1113">
        <v>5704.44</v>
      </c>
      <c r="D14" s="481">
        <v>6165.31</v>
      </c>
      <c r="E14" s="642">
        <v>8521.2800000000007</v>
      </c>
      <c r="F14" s="642">
        <v>5597.24</v>
      </c>
      <c r="G14" s="642">
        <v>8085.95</v>
      </c>
      <c r="H14" s="642">
        <v>5149.0600000000004</v>
      </c>
      <c r="I14" s="1113">
        <v>5213.4399999999996</v>
      </c>
    </row>
    <row r="15" spans="1:9" s="331" customFormat="1" ht="10.5" customHeight="1">
      <c r="A15" s="94"/>
      <c r="B15" s="928" t="s">
        <v>1518</v>
      </c>
      <c r="C15" s="1113">
        <v>5679.93</v>
      </c>
      <c r="D15" s="481">
        <v>6112.62</v>
      </c>
      <c r="E15" s="642">
        <v>8298.4</v>
      </c>
      <c r="F15" s="642">
        <v>5594.64</v>
      </c>
      <c r="G15" s="642">
        <v>7927.19</v>
      </c>
      <c r="H15" s="642">
        <v>5236.96</v>
      </c>
      <c r="I15" s="1113">
        <v>5240.68</v>
      </c>
    </row>
    <row r="16" spans="1:9" s="331" customFormat="1" ht="10.5" customHeight="1">
      <c r="A16" s="94"/>
      <c r="B16" s="928" t="s">
        <v>1499</v>
      </c>
      <c r="C16" s="1113">
        <v>5701.5</v>
      </c>
      <c r="D16" s="481">
        <v>6124.31</v>
      </c>
      <c r="E16" s="642">
        <v>8177.65</v>
      </c>
      <c r="F16" s="642">
        <v>5642.67</v>
      </c>
      <c r="G16" s="642">
        <v>7834.52</v>
      </c>
      <c r="H16" s="642">
        <v>5241.7700000000004</v>
      </c>
      <c r="I16" s="1113">
        <v>5352.49</v>
      </c>
    </row>
    <row r="17" spans="1:9" s="331" customFormat="1" ht="10.5" customHeight="1">
      <c r="A17" s="94"/>
      <c r="B17" s="518" t="s">
        <v>1516</v>
      </c>
      <c r="C17" s="1113">
        <v>5722.25</v>
      </c>
      <c r="D17" s="481">
        <v>6131.15</v>
      </c>
      <c r="E17" s="642">
        <v>8136.01</v>
      </c>
      <c r="F17" s="642">
        <v>5658.13</v>
      </c>
      <c r="G17" s="642">
        <v>7906.88</v>
      </c>
      <c r="H17" s="642">
        <v>5292.87</v>
      </c>
      <c r="I17" s="1113">
        <v>5414.83</v>
      </c>
    </row>
    <row r="18" spans="1:9" s="331" customFormat="1" ht="10.5" customHeight="1">
      <c r="A18" s="94"/>
      <c r="B18" s="518" t="s">
        <v>1514</v>
      </c>
      <c r="C18" s="1113">
        <v>5729.08</v>
      </c>
      <c r="D18" s="481">
        <v>6134.29</v>
      </c>
      <c r="E18" s="642">
        <v>8090.31</v>
      </c>
      <c r="F18" s="642">
        <v>5673.09</v>
      </c>
      <c r="G18" s="642">
        <v>7925.65</v>
      </c>
      <c r="H18" s="642">
        <v>5299.2</v>
      </c>
      <c r="I18" s="1113">
        <v>5427.32</v>
      </c>
    </row>
    <row r="19" spans="1:9" s="331" customFormat="1" ht="10.5" customHeight="1">
      <c r="A19" s="94"/>
      <c r="B19" s="518" t="s">
        <v>1504</v>
      </c>
      <c r="C19" s="1113">
        <v>5750.22</v>
      </c>
      <c r="D19" s="481">
        <v>6151.65</v>
      </c>
      <c r="E19" s="642">
        <v>8168.17</v>
      </c>
      <c r="F19" s="642">
        <v>5680.4</v>
      </c>
      <c r="G19" s="642">
        <v>7864.31</v>
      </c>
      <c r="H19" s="642">
        <v>5312.31</v>
      </c>
      <c r="I19" s="1113">
        <v>5482.75</v>
      </c>
    </row>
    <row r="20" spans="1:9" s="331" customFormat="1" ht="10.5" customHeight="1">
      <c r="A20" s="94"/>
      <c r="B20" s="518" t="s">
        <v>1502</v>
      </c>
      <c r="C20" s="1113">
        <v>5759.41</v>
      </c>
      <c r="D20" s="481">
        <v>6148.54</v>
      </c>
      <c r="E20" s="642">
        <v>8129.65</v>
      </c>
      <c r="F20" s="642">
        <v>5688.74</v>
      </c>
      <c r="G20" s="642">
        <v>7830.13</v>
      </c>
      <c r="H20" s="642">
        <v>5310.81</v>
      </c>
      <c r="I20" s="1113">
        <v>5516.14</v>
      </c>
    </row>
    <row r="21" spans="1:9" s="331" customFormat="1" ht="10.5" customHeight="1">
      <c r="A21" s="94"/>
      <c r="B21" s="518" t="s">
        <v>1501</v>
      </c>
      <c r="C21" s="1113">
        <v>5786.41</v>
      </c>
      <c r="D21" s="481">
        <v>6173.39</v>
      </c>
      <c r="E21" s="642">
        <v>8163.82</v>
      </c>
      <c r="F21" s="642">
        <v>5714.82</v>
      </c>
      <c r="G21" s="642">
        <v>7759.52</v>
      </c>
      <c r="H21" s="642">
        <v>5326.33</v>
      </c>
      <c r="I21" s="1113">
        <v>5561.95</v>
      </c>
    </row>
    <row r="22" spans="1:9" s="331" customFormat="1" ht="10.5" customHeight="1">
      <c r="A22" s="94"/>
      <c r="B22" s="518" t="s">
        <v>1496</v>
      </c>
      <c r="C22" s="1113">
        <v>5920.61</v>
      </c>
      <c r="D22" s="481">
        <v>6364.87</v>
      </c>
      <c r="E22" s="642">
        <v>8983.52</v>
      </c>
      <c r="F22" s="642">
        <v>5770.52</v>
      </c>
      <c r="G22" s="642">
        <v>7917.53</v>
      </c>
      <c r="H22" s="642">
        <v>5404</v>
      </c>
      <c r="I22" s="1113">
        <v>5636.92</v>
      </c>
    </row>
    <row r="23" spans="1:9" s="331" customFormat="1" ht="10.5" customHeight="1">
      <c r="A23" s="94"/>
      <c r="B23" s="75" t="s">
        <v>100</v>
      </c>
      <c r="C23" s="1114">
        <v>108</v>
      </c>
      <c r="D23" s="624">
        <v>107.1</v>
      </c>
      <c r="E23" s="655">
        <v>103.3</v>
      </c>
      <c r="F23" s="655">
        <v>109.3</v>
      </c>
      <c r="G23" s="654">
        <v>105.3</v>
      </c>
      <c r="H23" s="654">
        <v>105.4</v>
      </c>
      <c r="I23" s="1114">
        <v>107.8</v>
      </c>
    </row>
    <row r="24" spans="1:9" s="331" customFormat="1" ht="10.5" customHeight="1">
      <c r="A24" s="94"/>
      <c r="B24" s="644"/>
      <c r="C24" s="1113"/>
      <c r="D24" s="642"/>
      <c r="E24" s="642"/>
      <c r="F24" s="642"/>
      <c r="G24" s="641"/>
      <c r="H24" s="642"/>
      <c r="I24" s="972"/>
    </row>
    <row r="25" spans="1:9" s="331" customFormat="1" ht="10.5" customHeight="1">
      <c r="A25" s="94">
        <v>2022</v>
      </c>
      <c r="B25" s="519" t="s">
        <v>1522</v>
      </c>
      <c r="C25" s="1113">
        <v>6263.22</v>
      </c>
      <c r="D25" s="1390">
        <v>6727.27</v>
      </c>
      <c r="E25" s="1390">
        <v>9950.6200000000008</v>
      </c>
      <c r="F25" s="1390">
        <v>5991.46</v>
      </c>
      <c r="G25" s="150">
        <v>8948.32</v>
      </c>
      <c r="H25" s="1390">
        <v>5562.41</v>
      </c>
      <c r="I25" s="972">
        <v>5491.61</v>
      </c>
    </row>
    <row r="26" spans="1:9" s="331" customFormat="1" ht="10.5" customHeight="1">
      <c r="A26" s="94"/>
      <c r="B26" s="518" t="s">
        <v>1512</v>
      </c>
      <c r="C26" s="1113">
        <v>6417.38</v>
      </c>
      <c r="D26" s="1390">
        <v>6905.04</v>
      </c>
      <c r="E26" s="1390">
        <v>10255.219999999999</v>
      </c>
      <c r="F26" s="1390">
        <v>6155.5</v>
      </c>
      <c r="G26" s="1390">
        <v>8845.7999999999993</v>
      </c>
      <c r="H26" s="1390">
        <v>5712.89</v>
      </c>
      <c r="I26" s="972">
        <v>5748.92</v>
      </c>
    </row>
    <row r="27" spans="1:9" s="331" customFormat="1" ht="10.5" customHeight="1">
      <c r="A27" s="94"/>
      <c r="B27" s="75" t="s">
        <v>100</v>
      </c>
      <c r="C27" s="1114">
        <v>113.3</v>
      </c>
      <c r="D27" s="101">
        <v>113.1</v>
      </c>
      <c r="E27" s="380">
        <v>121.7</v>
      </c>
      <c r="F27" s="380">
        <v>110.9</v>
      </c>
      <c r="G27" s="397">
        <v>109.3</v>
      </c>
      <c r="H27" s="397">
        <v>110.9</v>
      </c>
      <c r="I27" s="1114">
        <v>111.4</v>
      </c>
    </row>
    <row r="28" spans="1:9" s="331" customFormat="1" ht="10.5" customHeight="1">
      <c r="A28" s="94"/>
      <c r="B28" s="644"/>
      <c r="C28" s="1113"/>
      <c r="D28" s="642"/>
      <c r="E28" s="642"/>
      <c r="F28" s="642"/>
      <c r="G28" s="642"/>
      <c r="H28" s="642"/>
      <c r="I28" s="1113"/>
    </row>
    <row r="29" spans="1:9" s="331" customFormat="1" ht="10.5" customHeight="1">
      <c r="A29" s="94"/>
      <c r="B29" s="644"/>
      <c r="C29" s="1113"/>
      <c r="D29" s="642"/>
      <c r="E29" s="642"/>
      <c r="F29" s="642"/>
      <c r="G29" s="642"/>
      <c r="H29" s="642"/>
      <c r="I29" s="1113"/>
    </row>
    <row r="30" spans="1:9" s="331" customFormat="1" ht="10.5" customHeight="1">
      <c r="A30" s="94">
        <v>2021</v>
      </c>
      <c r="B30" s="515" t="s">
        <v>1526</v>
      </c>
      <c r="C30" s="1113">
        <v>5412.67</v>
      </c>
      <c r="D30" s="642">
        <v>5751.45</v>
      </c>
      <c r="E30" s="642">
        <v>6985.47</v>
      </c>
      <c r="F30" s="642">
        <v>5455.8</v>
      </c>
      <c r="G30" s="642">
        <v>7054.64</v>
      </c>
      <c r="H30" s="642">
        <v>5099.32</v>
      </c>
      <c r="I30" s="1113">
        <v>4933.62</v>
      </c>
    </row>
    <row r="31" spans="1:9" s="331" customFormat="1" ht="10.5" customHeight="1">
      <c r="A31" s="94"/>
      <c r="B31" s="515" t="s">
        <v>1527</v>
      </c>
      <c r="C31" s="1113">
        <v>5805.37</v>
      </c>
      <c r="D31" s="642">
        <v>6373.29</v>
      </c>
      <c r="E31" s="642">
        <v>10699.98</v>
      </c>
      <c r="F31" s="642">
        <v>5406.67</v>
      </c>
      <c r="G31" s="642">
        <v>6720.16</v>
      </c>
      <c r="H31" s="642">
        <v>5008.07</v>
      </c>
      <c r="I31" s="1113">
        <v>5092.71</v>
      </c>
    </row>
    <row r="32" spans="1:9" s="331" customFormat="1" ht="10.5" customHeight="1">
      <c r="A32" s="94"/>
      <c r="B32" s="515" t="s">
        <v>1528</v>
      </c>
      <c r="C32" s="1113">
        <v>5751.42</v>
      </c>
      <c r="D32" s="642">
        <v>6212.15</v>
      </c>
      <c r="E32" s="642">
        <v>7621.07</v>
      </c>
      <c r="F32" s="642">
        <v>5808.55</v>
      </c>
      <c r="G32" s="642">
        <v>10474.48</v>
      </c>
      <c r="H32" s="642">
        <v>5330.69</v>
      </c>
      <c r="I32" s="1113">
        <v>5322.49</v>
      </c>
    </row>
    <row r="33" spans="1:9" s="331" customFormat="1" ht="10.5" customHeight="1">
      <c r="A33" s="94"/>
      <c r="B33" s="514" t="s">
        <v>1529</v>
      </c>
      <c r="C33" s="1113">
        <v>5804.66</v>
      </c>
      <c r="D33" s="642">
        <v>6321.97</v>
      </c>
      <c r="E33" s="642">
        <v>9084.7800000000007</v>
      </c>
      <c r="F33" s="642">
        <v>5698.99</v>
      </c>
      <c r="G33" s="641">
        <v>8009.21</v>
      </c>
      <c r="H33" s="642">
        <v>5150.2299999999996</v>
      </c>
      <c r="I33" s="972">
        <v>5296.09</v>
      </c>
    </row>
    <row r="34" spans="1:9" s="331" customFormat="1" ht="10.5" customHeight="1">
      <c r="A34" s="94"/>
      <c r="B34" s="514" t="s">
        <v>1530</v>
      </c>
      <c r="C34" s="1113">
        <v>5579.13</v>
      </c>
      <c r="D34" s="642">
        <v>5905</v>
      </c>
      <c r="E34" s="642">
        <v>7225.03</v>
      </c>
      <c r="F34" s="642">
        <v>5575.81</v>
      </c>
      <c r="G34" s="641">
        <v>7281.88</v>
      </c>
      <c r="H34" s="642">
        <v>5592.42</v>
      </c>
      <c r="I34" s="972">
        <v>5336.29</v>
      </c>
    </row>
    <row r="35" spans="1:9" s="331" customFormat="1" ht="10.5" customHeight="1">
      <c r="A35" s="94"/>
      <c r="B35" s="514" t="s">
        <v>1531</v>
      </c>
      <c r="C35" s="1113">
        <v>5765.06</v>
      </c>
      <c r="D35" s="642">
        <v>6154.3</v>
      </c>
      <c r="E35" s="642">
        <v>7548.35</v>
      </c>
      <c r="F35" s="642">
        <v>5849.04</v>
      </c>
      <c r="G35" s="641">
        <v>7321.99</v>
      </c>
      <c r="H35" s="642">
        <v>5275.5</v>
      </c>
      <c r="I35" s="972">
        <v>5599.09</v>
      </c>
    </row>
    <row r="36" spans="1:9" s="331" customFormat="1" ht="10.5" customHeight="1">
      <c r="A36" s="94"/>
      <c r="B36" s="515" t="s">
        <v>1532</v>
      </c>
      <c r="C36" s="1113">
        <v>5823.61</v>
      </c>
      <c r="D36" s="642">
        <v>6168.76</v>
      </c>
      <c r="E36" s="642">
        <v>7942.47</v>
      </c>
      <c r="F36" s="642">
        <v>5745.3</v>
      </c>
      <c r="G36" s="641">
        <v>8333.7800000000007</v>
      </c>
      <c r="H36" s="642">
        <v>5348.5</v>
      </c>
      <c r="I36" s="972">
        <v>5611.79</v>
      </c>
    </row>
    <row r="37" spans="1:9" s="331" customFormat="1" ht="10.5" customHeight="1">
      <c r="A37" s="94"/>
      <c r="B37" s="515" t="s">
        <v>1533</v>
      </c>
      <c r="C37" s="1113">
        <v>5763.87</v>
      </c>
      <c r="D37" s="642">
        <v>6110.23</v>
      </c>
      <c r="E37" s="642">
        <v>7832.82</v>
      </c>
      <c r="F37" s="642">
        <v>5706.87</v>
      </c>
      <c r="G37" s="641">
        <v>7914.81</v>
      </c>
      <c r="H37" s="642">
        <v>5333.79</v>
      </c>
      <c r="I37" s="972">
        <v>5578.31</v>
      </c>
    </row>
    <row r="38" spans="1:9" s="331" customFormat="1" ht="10.5" customHeight="1">
      <c r="A38" s="94"/>
      <c r="B38" s="515" t="s">
        <v>1534</v>
      </c>
      <c r="C38" s="1113">
        <v>5894.14</v>
      </c>
      <c r="D38" s="642">
        <v>6301.79</v>
      </c>
      <c r="E38" s="642">
        <v>8880.93</v>
      </c>
      <c r="F38" s="642">
        <v>5731.88</v>
      </c>
      <c r="G38" s="641">
        <v>7338.65</v>
      </c>
      <c r="H38" s="642">
        <v>5440.01</v>
      </c>
      <c r="I38" s="972">
        <v>5732.63</v>
      </c>
    </row>
    <row r="39" spans="1:9" s="331" customFormat="1" ht="10.5" customHeight="1">
      <c r="A39" s="94"/>
      <c r="B39" s="1257" t="s">
        <v>1535</v>
      </c>
      <c r="C39" s="1113">
        <v>5800.32</v>
      </c>
      <c r="D39" s="642">
        <v>6097.4</v>
      </c>
      <c r="E39" s="642">
        <v>7804.3</v>
      </c>
      <c r="F39" s="642">
        <v>5715.54</v>
      </c>
      <c r="G39" s="641">
        <v>7476.17</v>
      </c>
      <c r="H39" s="642">
        <v>5322.94</v>
      </c>
      <c r="I39" s="972">
        <v>5693.57</v>
      </c>
    </row>
    <row r="40" spans="1:9" s="331" customFormat="1" ht="10.5" customHeight="1">
      <c r="A40" s="94"/>
      <c r="B40" s="1257" t="s">
        <v>1536</v>
      </c>
      <c r="C40" s="1113">
        <v>6031.54</v>
      </c>
      <c r="D40" s="642">
        <v>6413.71</v>
      </c>
      <c r="E40" s="642">
        <v>8508.1200000000008</v>
      </c>
      <c r="F40" s="642">
        <v>5961.48</v>
      </c>
      <c r="G40" s="641">
        <v>7337.15</v>
      </c>
      <c r="H40" s="642">
        <v>5577.14</v>
      </c>
      <c r="I40" s="972">
        <v>6143.58</v>
      </c>
    </row>
    <row r="41" spans="1:9" s="331" customFormat="1" ht="10.5" customHeight="1">
      <c r="A41" s="94"/>
      <c r="B41" s="1257" t="s">
        <v>1537</v>
      </c>
      <c r="C41" s="1113">
        <v>7423.48</v>
      </c>
      <c r="D41" s="642">
        <v>8543.8700000000008</v>
      </c>
      <c r="E41" s="642">
        <v>18701.27</v>
      </c>
      <c r="F41" s="642">
        <v>6354.09</v>
      </c>
      <c r="G41" s="642">
        <v>9663.1</v>
      </c>
      <c r="H41" s="642">
        <v>6201.52</v>
      </c>
      <c r="I41" s="972">
        <v>6168.89</v>
      </c>
    </row>
    <row r="42" spans="1:9" s="331" customFormat="1" ht="10.5" customHeight="1">
      <c r="A42" s="94"/>
      <c r="B42" s="1257"/>
      <c r="C42" s="1113"/>
      <c r="D42" s="642"/>
      <c r="E42" s="642"/>
      <c r="F42" s="642"/>
      <c r="G42" s="642"/>
      <c r="H42" s="642"/>
      <c r="I42" s="972"/>
    </row>
    <row r="43" spans="1:9" s="331" customFormat="1" ht="10.5" customHeight="1">
      <c r="A43" s="94">
        <v>2022</v>
      </c>
      <c r="B43" s="515" t="s">
        <v>1526</v>
      </c>
      <c r="C43" s="1113">
        <v>5933.37</v>
      </c>
      <c r="D43" s="1390">
        <v>6215.19</v>
      </c>
      <c r="E43" s="1390">
        <v>7751.94</v>
      </c>
      <c r="F43" s="1390">
        <v>5861.38</v>
      </c>
      <c r="G43" s="1390">
        <v>7667.02</v>
      </c>
      <c r="H43" s="1390">
        <v>5490.95</v>
      </c>
      <c r="I43" s="1113">
        <v>5544.36</v>
      </c>
    </row>
    <row r="44" spans="1:9" s="331" customFormat="1" ht="10.5" customHeight="1">
      <c r="A44" s="94"/>
      <c r="B44" s="515" t="s">
        <v>1527</v>
      </c>
      <c r="C44" s="1113">
        <v>6561.53</v>
      </c>
      <c r="D44" s="1390">
        <v>7183.41</v>
      </c>
      <c r="E44" s="1390">
        <v>12134.85</v>
      </c>
      <c r="F44" s="1390">
        <v>6056.8</v>
      </c>
      <c r="G44" s="1390">
        <v>10238.44</v>
      </c>
      <c r="H44" s="1390">
        <v>5575.94</v>
      </c>
      <c r="I44" s="1113">
        <v>5565.9</v>
      </c>
    </row>
    <row r="45" spans="1:9" s="331" customFormat="1" ht="10.5" customHeight="1">
      <c r="A45" s="94"/>
      <c r="B45" s="515" t="s">
        <v>1528</v>
      </c>
      <c r="C45" s="1113">
        <v>6676.94</v>
      </c>
      <c r="D45" s="1390">
        <v>7247.06</v>
      </c>
      <c r="E45" s="1390">
        <v>10899.44</v>
      </c>
      <c r="F45" s="1390">
        <v>6457.79</v>
      </c>
      <c r="G45" s="1390">
        <v>8686.0400000000009</v>
      </c>
      <c r="H45" s="1390">
        <v>6038.02</v>
      </c>
      <c r="I45" s="1113">
        <v>5895.81</v>
      </c>
    </row>
    <row r="46" spans="1:9" ht="10.5" customHeight="1">
      <c r="A46" s="94"/>
      <c r="B46" s="75" t="s">
        <v>100</v>
      </c>
      <c r="C46" s="1115">
        <v>116.1</v>
      </c>
      <c r="D46" s="1391">
        <v>116.7</v>
      </c>
      <c r="E46" s="1391">
        <v>143</v>
      </c>
      <c r="F46" s="1391">
        <v>111.2</v>
      </c>
      <c r="G46" s="1391">
        <v>82.9</v>
      </c>
      <c r="H46" s="1391">
        <v>113.3</v>
      </c>
      <c r="I46" s="1115">
        <v>110.8</v>
      </c>
    </row>
    <row r="47" spans="1:9" ht="10.5" customHeight="1">
      <c r="A47" s="94"/>
      <c r="B47" s="865" t="s">
        <v>101</v>
      </c>
      <c r="C47" s="1116">
        <v>101.8</v>
      </c>
      <c r="D47" s="1392">
        <v>100.9</v>
      </c>
      <c r="E47" s="1392">
        <v>89.8</v>
      </c>
      <c r="F47" s="1392">
        <v>106.6</v>
      </c>
      <c r="G47" s="1392">
        <v>84.8</v>
      </c>
      <c r="H47" s="1392">
        <v>108.3</v>
      </c>
      <c r="I47" s="1116">
        <v>105.9</v>
      </c>
    </row>
    <row r="48" spans="1:9" s="331" customFormat="1" ht="10.5" customHeight="1">
      <c r="A48" s="94"/>
      <c r="B48" s="869"/>
    </row>
    <row r="49" spans="1:9" s="35" customFormat="1" ht="10.15" customHeight="1">
      <c r="A49" s="1761" t="s">
        <v>133</v>
      </c>
      <c r="B49" s="1761"/>
      <c r="C49" s="1761"/>
      <c r="D49" s="94"/>
      <c r="E49" s="94"/>
      <c r="F49" s="94"/>
      <c r="G49" s="94"/>
      <c r="H49" s="94"/>
      <c r="I49" s="94"/>
    </row>
    <row r="50" spans="1:9" ht="10.15" customHeight="1">
      <c r="A50" s="1760" t="s">
        <v>134</v>
      </c>
      <c r="B50" s="1760"/>
      <c r="C50" s="1760"/>
    </row>
  </sheetData>
  <customSheetViews>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1:F1"/>
    <mergeCell ref="H1:I1"/>
    <mergeCell ref="A2:F2"/>
    <mergeCell ref="H2:I2"/>
    <mergeCell ref="A3:G3"/>
    <mergeCell ref="H3:I3"/>
    <mergeCell ref="A50:C50"/>
    <mergeCell ref="A49:C49"/>
    <mergeCell ref="A4:G4"/>
    <mergeCell ref="H4:I4"/>
    <mergeCell ref="A5:B8"/>
    <mergeCell ref="C5:I5"/>
    <mergeCell ref="C6:C7"/>
    <mergeCell ref="D6:H6"/>
    <mergeCell ref="I6:I7"/>
    <mergeCell ref="C8:I8"/>
  </mergeCells>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ignoredErrors>
    <ignoredError sqref="B30:B38 B43: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6"/>
  <sheetViews>
    <sheetView showGridLines="0" zoomScaleNormal="100" workbookViewId="0">
      <selection activeCell="D45" sqref="D45"/>
    </sheetView>
  </sheetViews>
  <sheetFormatPr defaultRowHeight="15"/>
  <cols>
    <col min="1" max="2" width="10" style="18"/>
    <col min="3" max="8" width="18.7109375" style="18" customWidth="1"/>
  </cols>
  <sheetData>
    <row r="1" spans="1:8">
      <c r="A1" s="151" t="s">
        <v>135</v>
      </c>
      <c r="B1" s="151"/>
      <c r="C1" s="151"/>
      <c r="D1" s="151"/>
      <c r="E1" s="151"/>
      <c r="F1" s="151"/>
      <c r="G1" s="1654" t="s">
        <v>77</v>
      </c>
      <c r="H1" s="1654"/>
    </row>
    <row r="2" spans="1:8">
      <c r="A2" s="736" t="s">
        <v>136</v>
      </c>
      <c r="B2" s="736"/>
      <c r="C2" s="736"/>
      <c r="D2" s="736"/>
      <c r="E2" s="736"/>
      <c r="F2" s="736"/>
      <c r="G2" s="1654" t="s">
        <v>79</v>
      </c>
      <c r="H2" s="1654"/>
    </row>
    <row r="3" spans="1:8">
      <c r="A3" s="1766" t="s">
        <v>1260</v>
      </c>
      <c r="B3" s="1766"/>
      <c r="C3" s="152"/>
      <c r="D3" s="152"/>
      <c r="E3" s="152"/>
      <c r="F3" s="152"/>
      <c r="G3" s="152"/>
      <c r="H3" s="152"/>
    </row>
    <row r="4" spans="1:8" ht="49.9" customHeight="1">
      <c r="A4" s="1767"/>
      <c r="B4" s="1767"/>
      <c r="C4" s="745" t="s">
        <v>693</v>
      </c>
      <c r="D4" s="745" t="s">
        <v>694</v>
      </c>
      <c r="E4" s="746" t="s">
        <v>695</v>
      </c>
      <c r="F4" s="746" t="s">
        <v>696</v>
      </c>
      <c r="G4" s="746" t="s">
        <v>697</v>
      </c>
      <c r="H4" s="746" t="s">
        <v>698</v>
      </c>
    </row>
    <row r="5" spans="1:8" ht="19.899999999999999" customHeight="1">
      <c r="A5" s="1768"/>
      <c r="B5" s="1768"/>
      <c r="C5" s="1769" t="s">
        <v>699</v>
      </c>
      <c r="D5" s="1770"/>
      <c r="E5" s="1770"/>
      <c r="F5" s="1770"/>
      <c r="G5" s="1770"/>
      <c r="H5" s="1770"/>
    </row>
    <row r="6" spans="1:8" s="331" customFormat="1" ht="10.5" customHeight="1">
      <c r="A6" s="153">
        <v>2020</v>
      </c>
      <c r="B6" s="524" t="s">
        <v>1496</v>
      </c>
      <c r="C6" s="3">
        <v>4745.9799999999996</v>
      </c>
      <c r="D6" s="481">
        <v>4490.34</v>
      </c>
      <c r="E6" s="481">
        <v>3368.15</v>
      </c>
      <c r="F6" s="481">
        <v>7752.46</v>
      </c>
      <c r="G6" s="481">
        <v>5103.1000000000004</v>
      </c>
      <c r="H6" s="3">
        <v>3531.64</v>
      </c>
    </row>
    <row r="7" spans="1:8" s="331" customFormat="1" ht="10.5" customHeight="1">
      <c r="A7" s="153"/>
      <c r="B7" s="154" t="s">
        <v>100</v>
      </c>
      <c r="C7" s="957">
        <v>104.5</v>
      </c>
      <c r="D7" s="1157">
        <v>101.2</v>
      </c>
      <c r="E7" s="1157">
        <v>101.4</v>
      </c>
      <c r="F7" s="1157">
        <v>110</v>
      </c>
      <c r="G7" s="624">
        <v>106.9</v>
      </c>
      <c r="H7" s="957">
        <v>107.4</v>
      </c>
    </row>
    <row r="8" spans="1:8" s="331" customFormat="1" ht="10.5" customHeight="1">
      <c r="A8" s="153"/>
      <c r="B8" s="524"/>
      <c r="C8" s="3"/>
      <c r="D8" s="481"/>
      <c r="E8" s="481"/>
      <c r="F8" s="481"/>
      <c r="G8" s="1154"/>
      <c r="H8" s="3"/>
    </row>
    <row r="9" spans="1:8" s="331" customFormat="1" ht="10.5" customHeight="1">
      <c r="A9" s="153">
        <v>2021</v>
      </c>
      <c r="B9" s="525" t="s">
        <v>1522</v>
      </c>
      <c r="C9" s="3">
        <v>5013.3500000000004</v>
      </c>
      <c r="D9" s="481">
        <v>4587.33</v>
      </c>
      <c r="E9" s="481">
        <v>3388.93</v>
      </c>
      <c r="F9" s="481">
        <v>8695.31</v>
      </c>
      <c r="G9" s="1154">
        <v>4991.6400000000003</v>
      </c>
      <c r="H9" s="158">
        <v>3663.02</v>
      </c>
    </row>
    <row r="10" spans="1:8" s="331" customFormat="1" ht="10.5" customHeight="1">
      <c r="A10" s="153"/>
      <c r="B10" s="524" t="s">
        <v>1512</v>
      </c>
      <c r="C10" s="3">
        <v>5039.34</v>
      </c>
      <c r="D10" s="481">
        <v>4597.6099999999997</v>
      </c>
      <c r="E10" s="481">
        <v>3433.56</v>
      </c>
      <c r="F10" s="481">
        <v>8674.7800000000007</v>
      </c>
      <c r="G10" s="1154">
        <v>5066.4399999999996</v>
      </c>
      <c r="H10" s="158">
        <v>3694.66</v>
      </c>
    </row>
    <row r="11" spans="1:8" s="331" customFormat="1" ht="10.5" customHeight="1">
      <c r="A11" s="153"/>
      <c r="B11" s="929" t="s">
        <v>1520</v>
      </c>
      <c r="C11" s="3">
        <v>5080.26</v>
      </c>
      <c r="D11" s="481">
        <v>4616.6000000000004</v>
      </c>
      <c r="E11" s="481">
        <v>3461.57</v>
      </c>
      <c r="F11" s="481">
        <v>8586.09</v>
      </c>
      <c r="G11" s="1154">
        <v>5093.4799999999996</v>
      </c>
      <c r="H11" s="3">
        <v>3717.93</v>
      </c>
    </row>
    <row r="12" spans="1:8" s="331" customFormat="1" ht="10.5" customHeight="1">
      <c r="A12" s="153"/>
      <c r="B12" s="929" t="s">
        <v>1518</v>
      </c>
      <c r="C12" s="3">
        <v>5100.24</v>
      </c>
      <c r="D12" s="481">
        <v>4642.95</v>
      </c>
      <c r="E12" s="481">
        <v>3483.39</v>
      </c>
      <c r="F12" s="481">
        <v>8556.2999999999993</v>
      </c>
      <c r="G12" s="1154">
        <v>5098.46</v>
      </c>
      <c r="H12" s="158">
        <v>3718.9</v>
      </c>
    </row>
    <row r="13" spans="1:8" s="331" customFormat="1" ht="10.5" customHeight="1">
      <c r="A13" s="153"/>
      <c r="B13" s="929" t="s">
        <v>1499</v>
      </c>
      <c r="C13" s="3">
        <v>5117.25</v>
      </c>
      <c r="D13" s="481">
        <v>4669.62</v>
      </c>
      <c r="E13" s="481">
        <v>3527.11</v>
      </c>
      <c r="F13" s="481">
        <v>8514.2000000000007</v>
      </c>
      <c r="G13" s="1154">
        <v>5141.99</v>
      </c>
      <c r="H13" s="3">
        <v>3739.17</v>
      </c>
    </row>
    <row r="14" spans="1:8" s="331" customFormat="1" ht="10.5" customHeight="1">
      <c r="A14" s="153"/>
      <c r="B14" s="524" t="s">
        <v>1516</v>
      </c>
      <c r="C14" s="3">
        <v>5142.68</v>
      </c>
      <c r="D14" s="481">
        <v>4727.46</v>
      </c>
      <c r="E14" s="481">
        <v>3574.4</v>
      </c>
      <c r="F14" s="481">
        <v>8515.98</v>
      </c>
      <c r="G14" s="1154">
        <v>5155.29</v>
      </c>
      <c r="H14" s="3">
        <v>3758.09</v>
      </c>
    </row>
    <row r="15" spans="1:8" s="331" customFormat="1" ht="10.5" customHeight="1">
      <c r="A15" s="153"/>
      <c r="B15" s="524" t="s">
        <v>1514</v>
      </c>
      <c r="C15" s="3">
        <v>5163.91</v>
      </c>
      <c r="D15" s="481">
        <v>4739.5</v>
      </c>
      <c r="E15" s="481">
        <v>3610.36</v>
      </c>
      <c r="F15" s="481">
        <v>8516.35</v>
      </c>
      <c r="G15" s="1154">
        <v>5175.71</v>
      </c>
      <c r="H15" s="3">
        <v>3767.63</v>
      </c>
    </row>
    <row r="16" spans="1:8" s="331" customFormat="1" ht="10.5" customHeight="1">
      <c r="A16" s="153"/>
      <c r="B16" s="524" t="s">
        <v>1503</v>
      </c>
      <c r="C16" s="3">
        <v>5194.6899999999996</v>
      </c>
      <c r="D16" s="481">
        <v>4766.0600000000004</v>
      </c>
      <c r="E16" s="481">
        <v>3579</v>
      </c>
      <c r="F16" s="481">
        <v>8517.69</v>
      </c>
      <c r="G16" s="1154">
        <v>5199.09</v>
      </c>
      <c r="H16" s="3">
        <v>3770.18</v>
      </c>
    </row>
    <row r="17" spans="1:8" s="331" customFormat="1" ht="10.5" customHeight="1">
      <c r="A17" s="153"/>
      <c r="B17" s="524" t="s">
        <v>1502</v>
      </c>
      <c r="C17" s="3">
        <v>5218.74</v>
      </c>
      <c r="D17" s="481">
        <v>4781.28</v>
      </c>
      <c r="E17" s="481">
        <v>3695.05</v>
      </c>
      <c r="F17" s="481">
        <v>8530.6299999999992</v>
      </c>
      <c r="G17" s="1154">
        <v>5209.38</v>
      </c>
      <c r="H17" s="3">
        <v>3779.88</v>
      </c>
    </row>
    <row r="18" spans="1:8" s="331" customFormat="1" ht="10.5" customHeight="1">
      <c r="A18" s="153"/>
      <c r="B18" s="524" t="s">
        <v>1501</v>
      </c>
      <c r="C18" s="3">
        <v>5236.93</v>
      </c>
      <c r="D18" s="481">
        <v>4816.49</v>
      </c>
      <c r="E18" s="481">
        <v>3716.18</v>
      </c>
      <c r="F18" s="481">
        <v>8562.99</v>
      </c>
      <c r="G18" s="1154">
        <v>5272.24</v>
      </c>
      <c r="H18" s="3">
        <v>3801.55</v>
      </c>
    </row>
    <row r="19" spans="1:8" s="331" customFormat="1" ht="10.5" customHeight="1">
      <c r="A19" s="153"/>
      <c r="B19" s="524" t="s">
        <v>1496</v>
      </c>
      <c r="C19" s="3">
        <v>5294.39</v>
      </c>
      <c r="D19" s="481">
        <v>4863.09</v>
      </c>
      <c r="E19" s="481">
        <v>3744.23</v>
      </c>
      <c r="F19" s="481">
        <v>8633.92</v>
      </c>
      <c r="G19" s="1154">
        <v>5381.03</v>
      </c>
      <c r="H19" s="3">
        <v>3813.35</v>
      </c>
    </row>
    <row r="20" spans="1:8" s="331" customFormat="1" ht="10.5" customHeight="1">
      <c r="A20" s="153"/>
      <c r="B20" s="154" t="s">
        <v>100</v>
      </c>
      <c r="C20" s="100">
        <v>111.6</v>
      </c>
      <c r="D20" s="1157">
        <v>108.3</v>
      </c>
      <c r="E20" s="1157">
        <v>111.2</v>
      </c>
      <c r="F20" s="1157">
        <v>111.4</v>
      </c>
      <c r="G20" s="624">
        <v>105.4</v>
      </c>
      <c r="H20" s="100">
        <v>108</v>
      </c>
    </row>
    <row r="21" spans="1:8" s="331" customFormat="1" ht="10.5" customHeight="1">
      <c r="A21" s="153"/>
      <c r="B21" s="673"/>
      <c r="C21" s="3"/>
      <c r="D21" s="481"/>
      <c r="E21" s="481"/>
      <c r="F21" s="481"/>
      <c r="G21" s="1154"/>
      <c r="H21" s="158"/>
    </row>
    <row r="22" spans="1:8" s="331" customFormat="1" ht="10.5" customHeight="1">
      <c r="A22" s="153">
        <v>2022</v>
      </c>
      <c r="B22" s="525" t="s">
        <v>1522</v>
      </c>
      <c r="C22" s="3">
        <v>5576.82</v>
      </c>
      <c r="D22" s="1305">
        <v>5208.92</v>
      </c>
      <c r="E22" s="1305">
        <v>4073.57</v>
      </c>
      <c r="F22" s="1305">
        <v>10007.32</v>
      </c>
      <c r="G22" s="1305">
        <v>5425.8</v>
      </c>
      <c r="H22" s="158">
        <v>4032.13</v>
      </c>
    </row>
    <row r="23" spans="1:8" s="331" customFormat="1" ht="10.5" customHeight="1">
      <c r="A23" s="153"/>
      <c r="B23" s="524" t="s">
        <v>1512</v>
      </c>
      <c r="C23" s="3">
        <v>5651.02</v>
      </c>
      <c r="D23" s="1305">
        <v>5463.18</v>
      </c>
      <c r="E23" s="1305">
        <v>4113.99</v>
      </c>
      <c r="F23" s="1305">
        <v>9849.06</v>
      </c>
      <c r="G23" s="36">
        <v>5521.63</v>
      </c>
      <c r="H23" s="158">
        <v>4125.43</v>
      </c>
    </row>
    <row r="24" spans="1:8" s="331" customFormat="1" ht="10.5" customHeight="1">
      <c r="A24" s="153"/>
      <c r="B24" s="154" t="s">
        <v>100</v>
      </c>
      <c r="C24" s="100">
        <v>112.1</v>
      </c>
      <c r="D24" s="850">
        <v>118.8</v>
      </c>
      <c r="E24" s="850">
        <v>119.8</v>
      </c>
      <c r="F24" s="850">
        <v>113.5</v>
      </c>
      <c r="G24" s="850">
        <v>109</v>
      </c>
      <c r="H24" s="100">
        <v>111.7</v>
      </c>
    </row>
    <row r="25" spans="1:8" s="331" customFormat="1" ht="10.5" customHeight="1">
      <c r="A25" s="153"/>
      <c r="B25" s="673"/>
      <c r="C25" s="3"/>
      <c r="D25" s="481"/>
      <c r="E25" s="481"/>
      <c r="F25" s="481"/>
      <c r="G25" s="481"/>
      <c r="H25" s="158"/>
    </row>
    <row r="26" spans="1:8" s="331" customFormat="1" ht="10.5" customHeight="1">
      <c r="A26" s="153">
        <v>2021</v>
      </c>
      <c r="B26" s="515" t="s">
        <v>1526</v>
      </c>
      <c r="C26" s="3">
        <v>5006.13</v>
      </c>
      <c r="D26" s="481">
        <v>4570.9799999999996</v>
      </c>
      <c r="E26" s="481">
        <v>3361.18</v>
      </c>
      <c r="F26" s="481">
        <v>7912.29</v>
      </c>
      <c r="G26" s="481">
        <v>4980.8999999999996</v>
      </c>
      <c r="H26" s="158">
        <v>3685.13</v>
      </c>
    </row>
    <row r="27" spans="1:8" s="331" customFormat="1" ht="10.5" customHeight="1">
      <c r="A27" s="153"/>
      <c r="B27" s="515" t="s">
        <v>1527</v>
      </c>
      <c r="C27" s="3">
        <v>5014.8100000000004</v>
      </c>
      <c r="D27" s="481">
        <v>4590.0200000000004</v>
      </c>
      <c r="E27" s="481">
        <v>3415.29</v>
      </c>
      <c r="F27" s="481">
        <v>9331.3700000000008</v>
      </c>
      <c r="G27" s="481">
        <v>5023.51</v>
      </c>
      <c r="H27" s="158">
        <v>3673.03</v>
      </c>
    </row>
    <row r="28" spans="1:8" s="331" customFormat="1" ht="10.5" customHeight="1">
      <c r="A28" s="153"/>
      <c r="B28" s="515" t="s">
        <v>1528</v>
      </c>
      <c r="C28" s="3">
        <v>5076.49</v>
      </c>
      <c r="D28" s="481">
        <v>4636.63</v>
      </c>
      <c r="E28" s="481">
        <v>3530.34</v>
      </c>
      <c r="F28" s="481">
        <v>8531.5499999999993</v>
      </c>
      <c r="G28" s="481">
        <v>5266.66</v>
      </c>
      <c r="H28" s="158">
        <v>3742.71</v>
      </c>
    </row>
    <row r="29" spans="1:8" s="331" customFormat="1" ht="10.5" customHeight="1">
      <c r="A29" s="153"/>
      <c r="B29" s="514" t="s">
        <v>1529</v>
      </c>
      <c r="C29" s="3">
        <v>5149.51</v>
      </c>
      <c r="D29" s="481">
        <v>4590.1400000000003</v>
      </c>
      <c r="E29" s="481">
        <v>3548.43</v>
      </c>
      <c r="F29" s="481">
        <v>8340.06</v>
      </c>
      <c r="G29" s="1154">
        <v>5196.84</v>
      </c>
      <c r="H29" s="158">
        <v>3751.59</v>
      </c>
    </row>
    <row r="30" spans="1:8" s="331" customFormat="1" ht="10.5" customHeight="1">
      <c r="A30" s="153"/>
      <c r="B30" s="514" t="s">
        <v>1530</v>
      </c>
      <c r="C30" s="3">
        <v>5155.71</v>
      </c>
      <c r="D30" s="481">
        <v>4752.2</v>
      </c>
      <c r="E30" s="481">
        <v>3546.79</v>
      </c>
      <c r="F30" s="481">
        <v>8283.1299999999992</v>
      </c>
      <c r="G30" s="1154">
        <v>5112.8100000000004</v>
      </c>
      <c r="H30" s="158">
        <v>3744.7</v>
      </c>
    </row>
    <row r="31" spans="1:8" s="331" customFormat="1" ht="10.5" customHeight="1">
      <c r="A31" s="153"/>
      <c r="B31" s="514" t="s">
        <v>1531</v>
      </c>
      <c r="C31" s="3">
        <v>5252.74</v>
      </c>
      <c r="D31" s="481">
        <v>4763.34</v>
      </c>
      <c r="E31" s="481">
        <v>3593.05</v>
      </c>
      <c r="F31" s="481">
        <v>8225.09</v>
      </c>
      <c r="G31" s="1154">
        <v>5356.97</v>
      </c>
      <c r="H31" s="158">
        <v>3789.64</v>
      </c>
    </row>
    <row r="32" spans="1:8" s="331" customFormat="1" ht="10.5" customHeight="1">
      <c r="A32" s="153"/>
      <c r="B32" s="515" t="s">
        <v>1532</v>
      </c>
      <c r="C32" s="3">
        <v>5413.28</v>
      </c>
      <c r="D32" s="481">
        <v>4916.12</v>
      </c>
      <c r="E32" s="481">
        <v>3790.67</v>
      </c>
      <c r="F32" s="481">
        <v>8406.2099999999991</v>
      </c>
      <c r="G32" s="1154">
        <v>5475.29</v>
      </c>
      <c r="H32" s="158">
        <v>3827.03</v>
      </c>
    </row>
    <row r="33" spans="1:8" s="331" customFormat="1" ht="10.5" customHeight="1">
      <c r="A33" s="153"/>
      <c r="B33" s="515" t="s">
        <v>1533</v>
      </c>
      <c r="C33" s="3">
        <v>5311.76</v>
      </c>
      <c r="D33" s="481">
        <v>4887.49</v>
      </c>
      <c r="E33" s="481">
        <v>3893.22</v>
      </c>
      <c r="F33" s="481">
        <v>8434.01</v>
      </c>
      <c r="G33" s="1154">
        <v>5281.96</v>
      </c>
      <c r="H33" s="158">
        <v>3839.88</v>
      </c>
    </row>
    <row r="34" spans="1:8" s="331" customFormat="1" ht="10.5" customHeight="1">
      <c r="A34" s="153"/>
      <c r="B34" s="515" t="s">
        <v>1534</v>
      </c>
      <c r="C34" s="3">
        <v>5370.46</v>
      </c>
      <c r="D34" s="481">
        <v>4915.1899999999996</v>
      </c>
      <c r="E34" s="481">
        <v>3836.75</v>
      </c>
      <c r="F34" s="481">
        <v>8425.23</v>
      </c>
      <c r="G34" s="1154">
        <v>5350.72</v>
      </c>
      <c r="H34" s="158">
        <v>3811.87</v>
      </c>
    </row>
    <row r="35" spans="1:8" s="331" customFormat="1" ht="10.5" customHeight="1">
      <c r="A35" s="153"/>
      <c r="B35" s="1257" t="s">
        <v>1535</v>
      </c>
      <c r="C35" s="3">
        <v>5410.65</v>
      </c>
      <c r="D35" s="481">
        <v>4945.4399999999996</v>
      </c>
      <c r="E35" s="481">
        <v>3783.48</v>
      </c>
      <c r="F35" s="481">
        <v>8589.0300000000007</v>
      </c>
      <c r="G35" s="1154">
        <v>5331.82</v>
      </c>
      <c r="H35" s="158">
        <v>3845.95</v>
      </c>
    </row>
    <row r="36" spans="1:8" s="331" customFormat="1" ht="10.5" customHeight="1">
      <c r="A36" s="153"/>
      <c r="B36" s="1257" t="s">
        <v>1536</v>
      </c>
      <c r="C36" s="3">
        <v>5389.21</v>
      </c>
      <c r="D36" s="481">
        <v>5126.87</v>
      </c>
      <c r="E36" s="481">
        <v>3793.83</v>
      </c>
      <c r="F36" s="481">
        <v>8743.49</v>
      </c>
      <c r="G36" s="1154">
        <v>5647.85</v>
      </c>
      <c r="H36" s="158">
        <v>3884.04</v>
      </c>
    </row>
    <row r="37" spans="1:8" s="331" customFormat="1" ht="10.5" customHeight="1">
      <c r="A37" s="153"/>
      <c r="B37" s="1257" t="s">
        <v>1537</v>
      </c>
      <c r="C37" s="3">
        <v>6000.52</v>
      </c>
      <c r="D37" s="481">
        <v>5329.5</v>
      </c>
      <c r="E37" s="481">
        <v>3824.13</v>
      </c>
      <c r="F37" s="481">
        <v>9470.01</v>
      </c>
      <c r="G37" s="1154">
        <v>6389.39</v>
      </c>
      <c r="H37" s="158">
        <v>3990.14</v>
      </c>
    </row>
    <row r="38" spans="1:8" s="331" customFormat="1" ht="10.5" customHeight="1">
      <c r="A38" s="153"/>
      <c r="B38" s="1257"/>
      <c r="C38" s="3"/>
      <c r="D38" s="481"/>
      <c r="E38" s="481"/>
      <c r="F38" s="481"/>
      <c r="G38" s="1154"/>
      <c r="H38" s="158"/>
    </row>
    <row r="39" spans="1:8" s="331" customFormat="1" ht="10.5" customHeight="1">
      <c r="A39" s="153">
        <v>2022</v>
      </c>
      <c r="B39" s="515" t="s">
        <v>1526</v>
      </c>
      <c r="C39" s="3">
        <v>5496.56</v>
      </c>
      <c r="D39" s="1305">
        <v>5135.58</v>
      </c>
      <c r="E39" s="1305">
        <v>4054.1</v>
      </c>
      <c r="F39" s="1305">
        <v>8891.0400000000009</v>
      </c>
      <c r="G39" s="1305">
        <v>5450.63</v>
      </c>
      <c r="H39" s="158">
        <v>3996.17</v>
      </c>
    </row>
    <row r="40" spans="1:8" s="331" customFormat="1" ht="10.5" customHeight="1">
      <c r="A40" s="153"/>
      <c r="B40" s="515" t="s">
        <v>1527</v>
      </c>
      <c r="C40" s="3">
        <v>5612.91</v>
      </c>
      <c r="D40" s="1305">
        <v>5250.16</v>
      </c>
      <c r="E40" s="1305">
        <v>4026.85</v>
      </c>
      <c r="F40" s="1305">
        <v>11103.81</v>
      </c>
      <c r="G40" s="1305">
        <v>5416.73</v>
      </c>
      <c r="H40" s="158">
        <v>4044.4</v>
      </c>
    </row>
    <row r="41" spans="1:8" s="331" customFormat="1" ht="10.5" customHeight="1">
      <c r="A41" s="153"/>
      <c r="B41" s="515" t="s">
        <v>1528</v>
      </c>
      <c r="C41" s="3">
        <v>5775.71</v>
      </c>
      <c r="D41" s="1305">
        <v>5904.84</v>
      </c>
      <c r="E41" s="1305">
        <v>4187.32</v>
      </c>
      <c r="F41" s="1305">
        <v>9414.0499999999993</v>
      </c>
      <c r="G41" s="1305">
        <v>5746.79</v>
      </c>
      <c r="H41" s="158">
        <v>4234.26</v>
      </c>
    </row>
    <row r="42" spans="1:8" ht="10.5" customHeight="1">
      <c r="A42" s="153"/>
      <c r="B42" s="154" t="s">
        <v>100</v>
      </c>
      <c r="C42" s="100">
        <v>113.8</v>
      </c>
      <c r="D42" s="850">
        <v>127.4</v>
      </c>
      <c r="E42" s="850">
        <v>118.6</v>
      </c>
      <c r="F42" s="850">
        <v>110.3</v>
      </c>
      <c r="G42" s="850">
        <v>109.1</v>
      </c>
      <c r="H42" s="100">
        <v>113.1</v>
      </c>
    </row>
    <row r="43" spans="1:8" ht="10.5" customHeight="1">
      <c r="A43" s="153"/>
      <c r="B43" s="868" t="s">
        <v>101</v>
      </c>
      <c r="C43" s="1117">
        <v>102.9</v>
      </c>
      <c r="D43" s="1288">
        <v>112.5</v>
      </c>
      <c r="E43" s="1288">
        <v>104</v>
      </c>
      <c r="F43" s="1288">
        <v>84.8</v>
      </c>
      <c r="G43" s="1288">
        <v>106.1</v>
      </c>
      <c r="H43" s="1117">
        <v>104.7</v>
      </c>
    </row>
    <row r="44" spans="1:8" ht="10.5" customHeight="1"/>
    <row r="45" spans="1:8" ht="10.5" customHeight="1"/>
    <row r="46" spans="1:8" ht="10.5" customHeight="1"/>
  </sheetData>
  <customSheetViews>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ignoredErrors>
    <ignoredError sqref="B26:B34 B39:B4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5"/>
  <sheetViews>
    <sheetView showGridLines="0" zoomScaleNormal="100" workbookViewId="0">
      <selection activeCell="I1" sqref="I1:J1"/>
    </sheetView>
  </sheetViews>
  <sheetFormatPr defaultRowHeight="15"/>
  <cols>
    <col min="1" max="1" width="9.5703125" style="18" customWidth="1"/>
    <col min="2" max="2" width="15.140625" style="18" customWidth="1"/>
    <col min="3" max="10" width="13.7109375" style="18" customWidth="1"/>
  </cols>
  <sheetData>
    <row r="1" spans="1:10">
      <c r="A1" s="1542" t="s">
        <v>137</v>
      </c>
      <c r="B1" s="1542"/>
      <c r="C1" s="1542"/>
      <c r="D1" s="1542"/>
      <c r="E1" s="1542"/>
      <c r="F1" s="1542"/>
      <c r="G1" s="156"/>
      <c r="H1" s="706"/>
      <c r="I1" s="1654" t="s">
        <v>77</v>
      </c>
      <c r="J1" s="1654"/>
    </row>
    <row r="2" spans="1:10">
      <c r="A2" s="1596" t="s">
        <v>700</v>
      </c>
      <c r="B2" s="1596"/>
      <c r="C2" s="1596"/>
      <c r="D2" s="1596"/>
      <c r="E2" s="1596"/>
      <c r="F2" s="1596"/>
      <c r="G2" s="776"/>
      <c r="H2" s="777"/>
      <c r="I2" s="1654" t="s">
        <v>79</v>
      </c>
      <c r="J2" s="1654"/>
    </row>
    <row r="3" spans="1:10" ht="10.15" customHeight="1">
      <c r="A3" s="1545" t="s">
        <v>701</v>
      </c>
      <c r="B3" s="1545"/>
      <c r="C3" s="1548" t="s">
        <v>702</v>
      </c>
      <c r="D3" s="1549"/>
      <c r="E3" s="1550"/>
      <c r="F3" s="1548" t="s">
        <v>703</v>
      </c>
      <c r="G3" s="1549"/>
      <c r="H3" s="1549"/>
      <c r="I3" s="1549"/>
      <c r="J3" s="1549"/>
    </row>
    <row r="4" spans="1:10" ht="10.15" customHeight="1">
      <c r="A4" s="1546"/>
      <c r="B4" s="1546"/>
      <c r="C4" s="1551"/>
      <c r="D4" s="1546"/>
      <c r="E4" s="1552"/>
      <c r="F4" s="1551"/>
      <c r="G4" s="1546"/>
      <c r="H4" s="1546"/>
      <c r="I4" s="1546"/>
      <c r="J4" s="1546"/>
    </row>
    <row r="5" spans="1:10" ht="10.15" customHeight="1">
      <c r="A5" s="1546"/>
      <c r="B5" s="1546"/>
      <c r="C5" s="1551"/>
      <c r="D5" s="1546"/>
      <c r="E5" s="1552"/>
      <c r="F5" s="1551"/>
      <c r="G5" s="1546"/>
      <c r="H5" s="1546"/>
      <c r="I5" s="1546"/>
      <c r="J5" s="1546"/>
    </row>
    <row r="6" spans="1:10" ht="10.15" customHeight="1">
      <c r="A6" s="1546"/>
      <c r="B6" s="1546"/>
      <c r="C6" s="1553"/>
      <c r="D6" s="1547"/>
      <c r="E6" s="1554"/>
      <c r="F6" s="1557"/>
      <c r="G6" s="1558"/>
      <c r="H6" s="1558"/>
      <c r="I6" s="1558"/>
      <c r="J6" s="1558"/>
    </row>
    <row r="7" spans="1:10" ht="10.15" customHeight="1">
      <c r="A7" s="1546"/>
      <c r="B7" s="1546"/>
      <c r="C7" s="1527" t="s">
        <v>458</v>
      </c>
      <c r="D7" s="1527" t="s">
        <v>1307</v>
      </c>
      <c r="E7" s="1527" t="s">
        <v>704</v>
      </c>
      <c r="F7" s="1571" t="s">
        <v>705</v>
      </c>
      <c r="G7" s="1546"/>
      <c r="H7" s="1546"/>
      <c r="I7" s="1546"/>
      <c r="J7" s="1551" t="s">
        <v>706</v>
      </c>
    </row>
    <row r="8" spans="1:10" ht="10.15" customHeight="1">
      <c r="A8" s="1546"/>
      <c r="B8" s="1546"/>
      <c r="C8" s="1528"/>
      <c r="D8" s="1528"/>
      <c r="E8" s="1528"/>
      <c r="F8" s="1571"/>
      <c r="G8" s="1546"/>
      <c r="H8" s="1546"/>
      <c r="I8" s="1546"/>
      <c r="J8" s="1551"/>
    </row>
    <row r="9" spans="1:10" ht="10.15" customHeight="1">
      <c r="A9" s="1546"/>
      <c r="B9" s="1546"/>
      <c r="C9" s="1528"/>
      <c r="D9" s="1528"/>
      <c r="E9" s="1528"/>
      <c r="F9" s="1571"/>
      <c r="G9" s="1546"/>
      <c r="H9" s="1546"/>
      <c r="I9" s="1546"/>
      <c r="J9" s="1551"/>
    </row>
    <row r="10" spans="1:10" ht="10.15" customHeight="1">
      <c r="A10" s="1546"/>
      <c r="B10" s="1546"/>
      <c r="C10" s="1528"/>
      <c r="D10" s="1528"/>
      <c r="E10" s="1528"/>
      <c r="F10" s="1571"/>
      <c r="G10" s="1546"/>
      <c r="H10" s="1546"/>
      <c r="I10" s="1546"/>
      <c r="J10" s="1551"/>
    </row>
    <row r="11" spans="1:10" ht="10.15" customHeight="1">
      <c r="A11" s="1546"/>
      <c r="B11" s="1546"/>
      <c r="C11" s="1528"/>
      <c r="D11" s="1528"/>
      <c r="E11" s="1528"/>
      <c r="F11" s="1572"/>
      <c r="G11" s="1547"/>
      <c r="H11" s="1547"/>
      <c r="I11" s="1547"/>
      <c r="J11" s="1551"/>
    </row>
    <row r="12" spans="1:10" ht="10.15" customHeight="1">
      <c r="A12" s="1546"/>
      <c r="B12" s="1546"/>
      <c r="C12" s="1528"/>
      <c r="D12" s="1528"/>
      <c r="E12" s="1528"/>
      <c r="F12" s="1527" t="s">
        <v>458</v>
      </c>
      <c r="G12" s="1527" t="s">
        <v>707</v>
      </c>
      <c r="H12" s="1527" t="s">
        <v>708</v>
      </c>
      <c r="I12" s="1570" t="s">
        <v>709</v>
      </c>
      <c r="J12" s="1551"/>
    </row>
    <row r="13" spans="1:10" ht="10.15" customHeight="1">
      <c r="A13" s="1546"/>
      <c r="B13" s="1546"/>
      <c r="C13" s="1528"/>
      <c r="D13" s="1528"/>
      <c r="E13" s="1528"/>
      <c r="F13" s="1528"/>
      <c r="G13" s="1528"/>
      <c r="H13" s="1528"/>
      <c r="I13" s="1571"/>
      <c r="J13" s="1551"/>
    </row>
    <row r="14" spans="1:10" ht="10.15" customHeight="1">
      <c r="A14" s="1546"/>
      <c r="B14" s="1546"/>
      <c r="C14" s="1528"/>
      <c r="D14" s="1528"/>
      <c r="E14" s="1528"/>
      <c r="F14" s="1528"/>
      <c r="G14" s="1528"/>
      <c r="H14" s="1528"/>
      <c r="I14" s="1571"/>
      <c r="J14" s="1551"/>
    </row>
    <row r="15" spans="1:10" ht="10.15" customHeight="1">
      <c r="A15" s="1546"/>
      <c r="B15" s="1546"/>
      <c r="C15" s="1528"/>
      <c r="D15" s="1528"/>
      <c r="E15" s="1528"/>
      <c r="F15" s="1528"/>
      <c r="G15" s="1528"/>
      <c r="H15" s="1528"/>
      <c r="I15" s="1571"/>
      <c r="J15" s="1551"/>
    </row>
    <row r="16" spans="1:10" ht="10.15" customHeight="1">
      <c r="A16" s="1546"/>
      <c r="B16" s="1546"/>
      <c r="C16" s="1528"/>
      <c r="D16" s="1528"/>
      <c r="E16" s="1528"/>
      <c r="F16" s="1528"/>
      <c r="G16" s="1528"/>
      <c r="H16" s="1528"/>
      <c r="I16" s="1571"/>
      <c r="J16" s="1551"/>
    </row>
    <row r="17" spans="1:10" ht="10.15" customHeight="1">
      <c r="A17" s="1546"/>
      <c r="B17" s="1546"/>
      <c r="C17" s="1528"/>
      <c r="D17" s="1528"/>
      <c r="E17" s="1528"/>
      <c r="F17" s="1528"/>
      <c r="G17" s="1528"/>
      <c r="H17" s="1528"/>
      <c r="I17" s="1571"/>
      <c r="J17" s="1551"/>
    </row>
    <row r="18" spans="1:10" ht="10.15" customHeight="1">
      <c r="A18" s="1546"/>
      <c r="B18" s="1546"/>
      <c r="C18" s="1528"/>
      <c r="D18" s="1528"/>
      <c r="E18" s="1528"/>
      <c r="F18" s="1528"/>
      <c r="G18" s="1528"/>
      <c r="H18" s="1528"/>
      <c r="I18" s="1571"/>
      <c r="J18" s="1551"/>
    </row>
    <row r="19" spans="1:10" ht="10.15" customHeight="1">
      <c r="A19" s="1546"/>
      <c r="B19" s="1546"/>
      <c r="C19" s="1528"/>
      <c r="D19" s="1528"/>
      <c r="E19" s="1528"/>
      <c r="F19" s="1528"/>
      <c r="G19" s="1528"/>
      <c r="H19" s="1528"/>
      <c r="I19" s="1571"/>
      <c r="J19" s="1551"/>
    </row>
    <row r="20" spans="1:10" ht="10.15" customHeight="1">
      <c r="A20" s="1546"/>
      <c r="B20" s="1546"/>
      <c r="C20" s="1528"/>
      <c r="D20" s="1528"/>
      <c r="E20" s="1528"/>
      <c r="F20" s="1528"/>
      <c r="G20" s="1528"/>
      <c r="H20" s="1528"/>
      <c r="I20" s="1571"/>
      <c r="J20" s="1551"/>
    </row>
    <row r="21" spans="1:10" ht="10.15" customHeight="1">
      <c r="A21" s="1547"/>
      <c r="B21" s="1547"/>
      <c r="C21" s="1529"/>
      <c r="D21" s="1529"/>
      <c r="E21" s="1529"/>
      <c r="F21" s="1529"/>
      <c r="G21" s="1529"/>
      <c r="H21" s="1529"/>
      <c r="I21" s="1572"/>
      <c r="J21" s="1553"/>
    </row>
    <row r="22" spans="1:10" s="331" customFormat="1" ht="15" customHeight="1">
      <c r="A22" s="29">
        <v>2020</v>
      </c>
      <c r="B22" s="513" t="s">
        <v>1496</v>
      </c>
      <c r="C22" s="12">
        <v>1186.5999999999999</v>
      </c>
      <c r="D22" s="12">
        <v>1154.8</v>
      </c>
      <c r="E22" s="12">
        <v>31.8</v>
      </c>
      <c r="F22" s="28">
        <v>2864.7</v>
      </c>
      <c r="G22" s="28">
        <v>2948.28</v>
      </c>
      <c r="H22" s="28">
        <v>2506.2199999999998</v>
      </c>
      <c r="I22" s="28">
        <v>2703.23</v>
      </c>
      <c r="J22" s="157">
        <v>1527.84</v>
      </c>
    </row>
    <row r="23" spans="1:10" s="331" customFormat="1">
      <c r="A23" s="32"/>
      <c r="B23" s="159" t="s">
        <v>121</v>
      </c>
      <c r="C23" s="504">
        <v>100.2</v>
      </c>
      <c r="D23" s="504">
        <v>100.3</v>
      </c>
      <c r="E23" s="504">
        <v>95.7</v>
      </c>
      <c r="F23" s="504">
        <v>104.9</v>
      </c>
      <c r="G23" s="504">
        <v>104.6</v>
      </c>
      <c r="H23" s="504">
        <v>105.6</v>
      </c>
      <c r="I23" s="504">
        <v>105.1</v>
      </c>
      <c r="J23" s="1052">
        <v>104.8</v>
      </c>
    </row>
    <row r="24" spans="1:10" s="331" customFormat="1">
      <c r="A24" s="32"/>
      <c r="B24" s="159"/>
      <c r="C24" s="504"/>
      <c r="D24" s="504"/>
      <c r="E24" s="504"/>
      <c r="F24" s="504"/>
      <c r="G24" s="504"/>
      <c r="H24" s="504"/>
      <c r="I24" s="504"/>
      <c r="J24" s="1052"/>
    </row>
    <row r="25" spans="1:10" s="331" customFormat="1">
      <c r="A25" s="41">
        <v>2021</v>
      </c>
      <c r="B25" s="521" t="s">
        <v>1512</v>
      </c>
      <c r="C25" s="854">
        <v>1181.9000000000001</v>
      </c>
      <c r="D25" s="854">
        <v>1151.3</v>
      </c>
      <c r="E25" s="854">
        <v>30.6</v>
      </c>
      <c r="F25" s="1080">
        <v>2990.73</v>
      </c>
      <c r="G25" s="1080">
        <v>3086.24</v>
      </c>
      <c r="H25" s="1080">
        <v>2548.38</v>
      </c>
      <c r="I25" s="1080">
        <v>2813.67</v>
      </c>
      <c r="J25" s="1081">
        <v>1546.11</v>
      </c>
    </row>
    <row r="26" spans="1:10" s="331" customFormat="1">
      <c r="A26" s="29"/>
      <c r="B26" s="513" t="s">
        <v>1499</v>
      </c>
      <c r="C26" s="854">
        <v>1179.3</v>
      </c>
      <c r="D26" s="854">
        <v>1149</v>
      </c>
      <c r="E26" s="854">
        <v>30.3</v>
      </c>
      <c r="F26" s="1080">
        <v>3017.72</v>
      </c>
      <c r="G26" s="1106">
        <v>3107.8</v>
      </c>
      <c r="H26" s="1080">
        <v>2593.29</v>
      </c>
      <c r="I26" s="1080">
        <v>2853.26</v>
      </c>
      <c r="J26" s="1081">
        <v>1563.19</v>
      </c>
    </row>
    <row r="27" spans="1:10" s="331" customFormat="1">
      <c r="A27" s="29"/>
      <c r="B27" s="513" t="s">
        <v>1503</v>
      </c>
      <c r="C27" s="854">
        <v>1177.2</v>
      </c>
      <c r="D27" s="854">
        <v>1147.0999999999999</v>
      </c>
      <c r="E27" s="854">
        <v>30</v>
      </c>
      <c r="F27" s="1080">
        <v>3033.93</v>
      </c>
      <c r="G27" s="1106">
        <v>3124.08</v>
      </c>
      <c r="H27" s="1080">
        <v>2609.85</v>
      </c>
      <c r="I27" s="1106">
        <v>2868.23</v>
      </c>
      <c r="J27" s="1081">
        <v>1567.59</v>
      </c>
    </row>
    <row r="28" spans="1:10" s="331" customFormat="1">
      <c r="A28" s="29"/>
      <c r="B28" s="592" t="s">
        <v>1496</v>
      </c>
      <c r="C28" s="854">
        <v>1176.5999999999999</v>
      </c>
      <c r="D28" s="854">
        <v>1146.8</v>
      </c>
      <c r="E28" s="854">
        <v>29.8</v>
      </c>
      <c r="F28" s="1080">
        <v>3044.95</v>
      </c>
      <c r="G28" s="1080">
        <v>3134.87</v>
      </c>
      <c r="H28" s="1080">
        <v>2621.62</v>
      </c>
      <c r="I28" s="1080">
        <v>2878.08</v>
      </c>
      <c r="J28" s="1081">
        <v>1568.23</v>
      </c>
    </row>
    <row r="29" spans="1:10" s="331" customFormat="1">
      <c r="A29" s="32"/>
      <c r="B29" s="159" t="s">
        <v>121</v>
      </c>
      <c r="C29" s="504">
        <v>99.2</v>
      </c>
      <c r="D29" s="504">
        <v>99.3</v>
      </c>
      <c r="E29" s="504">
        <v>93.9</v>
      </c>
      <c r="F29" s="504">
        <v>106.3</v>
      </c>
      <c r="G29" s="1107">
        <v>106.3</v>
      </c>
      <c r="H29" s="504">
        <v>104.6</v>
      </c>
      <c r="I29" s="1107">
        <v>106.5</v>
      </c>
      <c r="J29" s="1052">
        <v>102.6</v>
      </c>
    </row>
    <row r="30" spans="1:10" s="331" customFormat="1">
      <c r="A30" s="32"/>
      <c r="B30" s="159"/>
      <c r="C30" s="504"/>
      <c r="D30" s="504"/>
      <c r="E30" s="504"/>
      <c r="F30" s="504"/>
      <c r="G30" s="1107"/>
      <c r="H30" s="504"/>
      <c r="I30" s="1107"/>
      <c r="J30" s="1052"/>
    </row>
    <row r="31" spans="1:10" s="331" customFormat="1">
      <c r="A31" s="41">
        <v>2022</v>
      </c>
      <c r="B31" s="521" t="s">
        <v>1512</v>
      </c>
      <c r="C31" s="854">
        <v>1169</v>
      </c>
      <c r="D31" s="854">
        <v>1140.4000000000001</v>
      </c>
      <c r="E31" s="854">
        <v>28.6</v>
      </c>
      <c r="F31" s="1080">
        <v>3165.41</v>
      </c>
      <c r="G31" s="1080">
        <v>3258.64</v>
      </c>
      <c r="H31" s="1080">
        <v>2713.44</v>
      </c>
      <c r="I31" s="1080">
        <v>2989.52</v>
      </c>
      <c r="J31" s="1081">
        <v>1587.23</v>
      </c>
    </row>
    <row r="32" spans="1:10" s="331" customFormat="1">
      <c r="A32" s="29"/>
      <c r="B32" s="159" t="s">
        <v>121</v>
      </c>
      <c r="C32" s="504">
        <v>98.9</v>
      </c>
      <c r="D32" s="504">
        <v>99</v>
      </c>
      <c r="E32" s="504">
        <v>93.6</v>
      </c>
      <c r="F32" s="504">
        <v>105.8</v>
      </c>
      <c r="G32" s="1107">
        <v>105.6</v>
      </c>
      <c r="H32" s="504">
        <v>106.5</v>
      </c>
      <c r="I32" s="1107">
        <v>106.2</v>
      </c>
      <c r="J32" s="1052">
        <v>102.7</v>
      </c>
    </row>
    <row r="33" spans="1:10" s="331" customFormat="1">
      <c r="A33" s="29"/>
      <c r="B33" s="592"/>
      <c r="C33" s="24"/>
      <c r="D33" s="24"/>
      <c r="E33" s="24"/>
      <c r="F33" s="1174"/>
      <c r="G33" s="1174"/>
      <c r="H33" s="1174"/>
      <c r="I33" s="1174"/>
      <c r="J33" s="1174"/>
    </row>
    <row r="34" spans="1:10">
      <c r="A34" s="1771" t="s">
        <v>1461</v>
      </c>
      <c r="B34" s="1771"/>
      <c r="C34" s="1771"/>
      <c r="D34" s="1771"/>
      <c r="E34" s="32"/>
      <c r="F34" s="32"/>
      <c r="G34" s="32"/>
      <c r="H34" s="32"/>
      <c r="I34" s="32"/>
      <c r="J34" s="32"/>
    </row>
    <row r="35" spans="1:10">
      <c r="A35" s="1614" t="s">
        <v>710</v>
      </c>
      <c r="B35" s="1614"/>
      <c r="C35" s="1614"/>
      <c r="D35" s="1614"/>
      <c r="E35" s="32"/>
      <c r="F35" s="32"/>
      <c r="G35" s="32"/>
      <c r="H35" s="32"/>
      <c r="I35" s="32"/>
      <c r="J35" s="32"/>
    </row>
    <row r="36" spans="1:10">
      <c r="A36" s="32"/>
      <c r="B36" s="32"/>
      <c r="C36" s="32"/>
      <c r="D36" s="32"/>
      <c r="E36" s="32"/>
      <c r="F36" s="32"/>
      <c r="G36" s="32"/>
      <c r="H36" s="32"/>
      <c r="I36" s="32"/>
      <c r="J36" s="32"/>
    </row>
    <row r="37" spans="1:10">
      <c r="A37" s="32"/>
      <c r="B37" s="32"/>
      <c r="C37" s="32"/>
      <c r="D37" s="32"/>
      <c r="E37" s="32"/>
      <c r="F37" s="32"/>
      <c r="G37" s="32"/>
      <c r="H37" s="32"/>
      <c r="I37" s="32"/>
      <c r="J37" s="32"/>
    </row>
    <row r="38" spans="1:10">
      <c r="A38" s="32"/>
      <c r="B38" s="32"/>
      <c r="C38" s="32"/>
      <c r="D38" s="32"/>
      <c r="E38" s="32"/>
      <c r="F38" s="32"/>
      <c r="G38" s="32"/>
      <c r="H38" s="32"/>
      <c r="I38" s="32"/>
      <c r="J38" s="32"/>
    </row>
    <row r="39" spans="1:10">
      <c r="A39" s="32"/>
      <c r="B39" s="32"/>
      <c r="C39" s="32"/>
      <c r="D39" s="32"/>
      <c r="E39" s="32"/>
      <c r="F39" s="32"/>
      <c r="G39" s="32"/>
      <c r="H39" s="32"/>
      <c r="I39" s="32"/>
      <c r="J39" s="32"/>
    </row>
    <row r="40" spans="1:10">
      <c r="A40" s="32"/>
      <c r="B40" s="32"/>
      <c r="C40" s="32"/>
      <c r="D40" s="32"/>
      <c r="E40" s="32"/>
      <c r="F40" s="32"/>
      <c r="G40" s="32"/>
      <c r="H40" s="32"/>
      <c r="I40" s="32"/>
      <c r="J40" s="32"/>
    </row>
    <row r="41" spans="1:10">
      <c r="A41" s="32"/>
      <c r="B41" s="32"/>
      <c r="C41" s="32"/>
      <c r="D41" s="32"/>
      <c r="E41" s="32"/>
      <c r="F41" s="32"/>
      <c r="G41" s="32"/>
      <c r="H41" s="32"/>
      <c r="I41" s="32"/>
      <c r="J41" s="32"/>
    </row>
    <row r="42" spans="1:10">
      <c r="A42" s="32"/>
      <c r="B42" s="32"/>
      <c r="C42" s="32"/>
      <c r="D42" s="32"/>
      <c r="E42" s="32"/>
      <c r="F42" s="32"/>
      <c r="G42" s="32"/>
      <c r="H42" s="32"/>
      <c r="I42" s="32"/>
      <c r="J42" s="32"/>
    </row>
    <row r="43" spans="1:10">
      <c r="A43" s="32"/>
      <c r="B43" s="32"/>
      <c r="C43" s="32"/>
      <c r="D43" s="32"/>
      <c r="E43" s="32"/>
      <c r="F43" s="32"/>
      <c r="G43" s="32"/>
      <c r="H43" s="32"/>
      <c r="I43" s="32"/>
      <c r="J43" s="32"/>
    </row>
    <row r="45" spans="1:10">
      <c r="A45" s="32"/>
      <c r="B45" s="32"/>
      <c r="C45" s="32"/>
      <c r="D45" s="32"/>
      <c r="E45" s="32"/>
      <c r="F45" s="32"/>
      <c r="G45" s="32"/>
      <c r="H45" s="32"/>
      <c r="I45" s="32"/>
      <c r="J45" s="32"/>
    </row>
  </sheetData>
  <customSheetViews>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I1:J1"/>
    <mergeCell ref="A2:F2"/>
    <mergeCell ref="I2:J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38"/>
  <sheetViews>
    <sheetView showGridLines="0" zoomScaleNormal="100" workbookViewId="0">
      <selection activeCell="L3" sqref="L3:M3"/>
    </sheetView>
  </sheetViews>
  <sheetFormatPr defaultRowHeight="15"/>
  <cols>
    <col min="1" max="1" width="9" style="18" customWidth="1"/>
    <col min="2" max="2" width="11.7109375" style="18" customWidth="1"/>
    <col min="3" max="13" width="10.7109375" style="18" customWidth="1"/>
  </cols>
  <sheetData>
    <row r="1" spans="1:13">
      <c r="A1" s="1487" t="s">
        <v>138</v>
      </c>
      <c r="B1" s="1487"/>
      <c r="C1" s="1487"/>
      <c r="D1" s="1487"/>
      <c r="E1" s="56"/>
      <c r="F1" s="56"/>
      <c r="G1" s="56"/>
      <c r="H1" s="56"/>
      <c r="I1" s="160"/>
      <c r="J1" s="160"/>
      <c r="K1" s="1593"/>
      <c r="L1" s="1593"/>
      <c r="M1" s="1593"/>
    </row>
    <row r="2" spans="1:13">
      <c r="A2" s="1618" t="s">
        <v>139</v>
      </c>
      <c r="B2" s="1618"/>
      <c r="C2" s="1618"/>
      <c r="D2" s="1618"/>
      <c r="E2" s="56"/>
      <c r="F2" s="56"/>
      <c r="G2" s="56"/>
      <c r="H2" s="56"/>
      <c r="I2" s="160"/>
      <c r="J2" s="160"/>
      <c r="K2" s="1593"/>
      <c r="L2" s="1593"/>
      <c r="M2" s="1593"/>
    </row>
    <row r="3" spans="1:13">
      <c r="A3" s="1778" t="s">
        <v>423</v>
      </c>
      <c r="B3" s="1542"/>
      <c r="C3" s="1542"/>
      <c r="D3" s="1542"/>
      <c r="E3" s="1542"/>
      <c r="F3" s="1542"/>
      <c r="H3" s="56"/>
      <c r="I3" s="160"/>
      <c r="J3" s="160"/>
      <c r="K3" s="160"/>
      <c r="L3" s="1654" t="s">
        <v>77</v>
      </c>
      <c r="M3" s="1654"/>
    </row>
    <row r="4" spans="1:13" ht="16.5">
      <c r="A4" s="778" t="s">
        <v>711</v>
      </c>
      <c r="B4" s="779"/>
      <c r="C4" s="779"/>
      <c r="D4" s="779"/>
      <c r="E4" s="779"/>
      <c r="F4" s="779"/>
      <c r="G4" s="724"/>
      <c r="H4" s="161"/>
      <c r="I4" s="162"/>
      <c r="J4" s="162"/>
      <c r="K4" s="1544" t="s">
        <v>79</v>
      </c>
      <c r="L4" s="1544"/>
      <c r="M4" s="1544"/>
    </row>
    <row r="5" spans="1:13">
      <c r="A5" s="1498" t="s">
        <v>712</v>
      </c>
      <c r="B5" s="1517"/>
      <c r="C5" s="1774" t="s">
        <v>713</v>
      </c>
      <c r="D5" s="1513"/>
      <c r="E5" s="1513"/>
      <c r="F5" s="1513"/>
      <c r="G5" s="1513"/>
      <c r="H5" s="1597"/>
      <c r="I5" s="1604" t="s">
        <v>714</v>
      </c>
      <c r="J5" s="1513"/>
      <c r="K5" s="1513"/>
      <c r="L5" s="1513"/>
      <c r="M5" s="1513"/>
    </row>
    <row r="6" spans="1:13">
      <c r="A6" s="1499"/>
      <c r="B6" s="1518"/>
      <c r="C6" s="1496"/>
      <c r="D6" s="1499"/>
      <c r="E6" s="1499"/>
      <c r="F6" s="1499"/>
      <c r="G6" s="1499"/>
      <c r="H6" s="1598"/>
      <c r="I6" s="1605"/>
      <c r="J6" s="1499"/>
      <c r="K6" s="1499"/>
      <c r="L6" s="1499"/>
      <c r="M6" s="1499"/>
    </row>
    <row r="7" spans="1:13">
      <c r="A7" s="1499"/>
      <c r="B7" s="1518"/>
      <c r="C7" s="1496"/>
      <c r="D7" s="1499"/>
      <c r="E7" s="1499"/>
      <c r="F7" s="1499"/>
      <c r="G7" s="1499"/>
      <c r="H7" s="1598"/>
      <c r="I7" s="1605"/>
      <c r="J7" s="1499"/>
      <c r="K7" s="1499"/>
      <c r="L7" s="1499"/>
      <c r="M7" s="1499"/>
    </row>
    <row r="8" spans="1:13">
      <c r="A8" s="1499"/>
      <c r="B8" s="1518"/>
      <c r="C8" s="1497"/>
      <c r="D8" s="1500"/>
      <c r="E8" s="1500"/>
      <c r="F8" s="1500"/>
      <c r="G8" s="1500"/>
      <c r="H8" s="1599"/>
      <c r="I8" s="1615"/>
      <c r="J8" s="1500"/>
      <c r="K8" s="1500"/>
      <c r="L8" s="1500"/>
      <c r="M8" s="1500"/>
    </row>
    <row r="9" spans="1:13" ht="12" customHeight="1">
      <c r="A9" s="1499"/>
      <c r="B9" s="1518"/>
      <c r="C9" s="1773" t="s">
        <v>715</v>
      </c>
      <c r="D9" s="1501" t="s">
        <v>716</v>
      </c>
      <c r="E9" s="1604" t="s">
        <v>717</v>
      </c>
      <c r="F9" s="709"/>
      <c r="G9" s="752"/>
      <c r="H9" s="1773" t="s">
        <v>718</v>
      </c>
      <c r="I9" s="1773" t="s">
        <v>458</v>
      </c>
      <c r="J9" s="1773" t="s">
        <v>719</v>
      </c>
      <c r="K9" s="1773" t="s">
        <v>720</v>
      </c>
      <c r="L9" s="1773" t="s">
        <v>721</v>
      </c>
      <c r="M9" s="1774" t="s">
        <v>722</v>
      </c>
    </row>
    <row r="10" spans="1:13" ht="12" customHeight="1">
      <c r="A10" s="1499"/>
      <c r="B10" s="1518"/>
      <c r="C10" s="1515"/>
      <c r="D10" s="1502"/>
      <c r="E10" s="1605"/>
      <c r="F10" s="710"/>
      <c r="G10" s="697"/>
      <c r="H10" s="1515"/>
      <c r="I10" s="1515"/>
      <c r="J10" s="1515"/>
      <c r="K10" s="1515"/>
      <c r="L10" s="1515"/>
      <c r="M10" s="1496"/>
    </row>
    <row r="11" spans="1:13" ht="12" customHeight="1">
      <c r="A11" s="1499"/>
      <c r="B11" s="1518"/>
      <c r="C11" s="1515"/>
      <c r="D11" s="1502"/>
      <c r="E11" s="1605"/>
      <c r="F11" s="1515" t="s">
        <v>723</v>
      </c>
      <c r="G11" s="1514" t="s">
        <v>724</v>
      </c>
      <c r="H11" s="1515"/>
      <c r="I11" s="1515"/>
      <c r="J11" s="1515"/>
      <c r="K11" s="1515"/>
      <c r="L11" s="1515"/>
      <c r="M11" s="1496"/>
    </row>
    <row r="12" spans="1:13" ht="12" customHeight="1">
      <c r="A12" s="1499"/>
      <c r="B12" s="1518"/>
      <c r="C12" s="1515"/>
      <c r="D12" s="1502"/>
      <c r="E12" s="1605"/>
      <c r="F12" s="1515"/>
      <c r="G12" s="1515"/>
      <c r="H12" s="1515"/>
      <c r="I12" s="1515"/>
      <c r="J12" s="1515"/>
      <c r="K12" s="1515"/>
      <c r="L12" s="1515"/>
      <c r="M12" s="1496"/>
    </row>
    <row r="13" spans="1:13" ht="12" customHeight="1">
      <c r="A13" s="1499"/>
      <c r="B13" s="1518"/>
      <c r="C13" s="1515"/>
      <c r="D13" s="1502"/>
      <c r="E13" s="1605"/>
      <c r="F13" s="1515"/>
      <c r="G13" s="1515"/>
      <c r="H13" s="1515"/>
      <c r="I13" s="1515"/>
      <c r="J13" s="1515"/>
      <c r="K13" s="1515"/>
      <c r="L13" s="1515"/>
      <c r="M13" s="1496"/>
    </row>
    <row r="14" spans="1:13" ht="12" customHeight="1">
      <c r="A14" s="1499"/>
      <c r="B14" s="1518"/>
      <c r="C14" s="1515"/>
      <c r="D14" s="1502"/>
      <c r="E14" s="1605"/>
      <c r="F14" s="1515"/>
      <c r="G14" s="1515"/>
      <c r="H14" s="1515"/>
      <c r="I14" s="1515"/>
      <c r="J14" s="1515"/>
      <c r="K14" s="1515"/>
      <c r="L14" s="1515"/>
      <c r="M14" s="1496"/>
    </row>
    <row r="15" spans="1:13" ht="12" customHeight="1">
      <c r="A15" s="1499"/>
      <c r="B15" s="1518"/>
      <c r="C15" s="1515"/>
      <c r="D15" s="1502"/>
      <c r="E15" s="1605"/>
      <c r="F15" s="1515"/>
      <c r="G15" s="1515"/>
      <c r="H15" s="1515"/>
      <c r="I15" s="1515"/>
      <c r="J15" s="1515"/>
      <c r="K15" s="1515"/>
      <c r="L15" s="1515"/>
      <c r="M15" s="1496"/>
    </row>
    <row r="16" spans="1:13" ht="12" customHeight="1">
      <c r="A16" s="1499"/>
      <c r="B16" s="1518"/>
      <c r="C16" s="1515"/>
      <c r="D16" s="1502"/>
      <c r="E16" s="1605"/>
      <c r="F16" s="1515"/>
      <c r="G16" s="1515"/>
      <c r="H16" s="1515"/>
      <c r="I16" s="1515"/>
      <c r="J16" s="1515"/>
      <c r="K16" s="1515"/>
      <c r="L16" s="1515"/>
      <c r="M16" s="1496"/>
    </row>
    <row r="17" spans="1:14" ht="12" customHeight="1">
      <c r="A17" s="1499"/>
      <c r="B17" s="1518"/>
      <c r="C17" s="1515"/>
      <c r="D17" s="1502"/>
      <c r="E17" s="1605"/>
      <c r="F17" s="1515"/>
      <c r="G17" s="1515"/>
      <c r="H17" s="1515"/>
      <c r="I17" s="1515"/>
      <c r="J17" s="1515"/>
      <c r="K17" s="1515"/>
      <c r="L17" s="1515"/>
      <c r="M17" s="1496"/>
    </row>
    <row r="18" spans="1:14" ht="12" customHeight="1">
      <c r="A18" s="1499"/>
      <c r="B18" s="1518"/>
      <c r="C18" s="1515"/>
      <c r="D18" s="1502"/>
      <c r="E18" s="1605"/>
      <c r="F18" s="1515"/>
      <c r="G18" s="1515"/>
      <c r="H18" s="1515"/>
      <c r="I18" s="1515"/>
      <c r="J18" s="1515"/>
      <c r="K18" s="1515"/>
      <c r="L18" s="1515"/>
      <c r="M18" s="1496"/>
    </row>
    <row r="19" spans="1:14" ht="12" customHeight="1">
      <c r="A19" s="1499"/>
      <c r="B19" s="1518"/>
      <c r="C19" s="1515"/>
      <c r="D19" s="1502"/>
      <c r="E19" s="1605"/>
      <c r="F19" s="1515"/>
      <c r="G19" s="1515"/>
      <c r="H19" s="1515"/>
      <c r="I19" s="1515"/>
      <c r="J19" s="1515"/>
      <c r="K19" s="1515"/>
      <c r="L19" s="1515"/>
      <c r="M19" s="1496"/>
    </row>
    <row r="20" spans="1:14" ht="12" customHeight="1">
      <c r="A20" s="1499"/>
      <c r="B20" s="1518"/>
      <c r="C20" s="1515"/>
      <c r="D20" s="1502"/>
      <c r="E20" s="1605"/>
      <c r="F20" s="1515"/>
      <c r="G20" s="1515"/>
      <c r="H20" s="1515"/>
      <c r="I20" s="1515"/>
      <c r="J20" s="1515"/>
      <c r="K20" s="1515"/>
      <c r="L20" s="1515"/>
      <c r="M20" s="1496"/>
    </row>
    <row r="21" spans="1:14" ht="12" customHeight="1">
      <c r="A21" s="1499"/>
      <c r="B21" s="1518"/>
      <c r="C21" s="1516"/>
      <c r="D21" s="1775"/>
      <c r="E21" s="1776"/>
      <c r="F21" s="1516"/>
      <c r="G21" s="1516"/>
      <c r="H21" s="1516"/>
      <c r="I21" s="1516"/>
      <c r="J21" s="1516"/>
      <c r="K21" s="1516"/>
      <c r="L21" s="1516"/>
      <c r="M21" s="1566"/>
    </row>
    <row r="22" spans="1:14" ht="19.899999999999999" customHeight="1">
      <c r="A22" s="1500"/>
      <c r="B22" s="1519"/>
      <c r="C22" s="1777" t="s">
        <v>1377</v>
      </c>
      <c r="D22" s="1608"/>
      <c r="E22" s="1608"/>
      <c r="F22" s="1608"/>
      <c r="G22" s="1608"/>
      <c r="H22" s="1608"/>
      <c r="I22" s="1608"/>
      <c r="J22" s="1608"/>
      <c r="K22" s="1608"/>
      <c r="L22" s="1608"/>
      <c r="M22" s="1608"/>
    </row>
    <row r="23" spans="1:14" s="331" customFormat="1">
      <c r="A23" s="23">
        <v>2020</v>
      </c>
      <c r="B23" s="591" t="s">
        <v>1497</v>
      </c>
      <c r="C23" s="495">
        <v>336016.2</v>
      </c>
      <c r="D23" s="1154">
        <v>233657</v>
      </c>
      <c r="E23" s="495">
        <v>89558.399999999994</v>
      </c>
      <c r="F23" s="495">
        <v>8838.7999999999993</v>
      </c>
      <c r="G23" s="495">
        <v>2424.9</v>
      </c>
      <c r="H23" s="495">
        <v>3962</v>
      </c>
      <c r="I23" s="495">
        <v>333235.8</v>
      </c>
      <c r="J23" s="495">
        <v>235434.6</v>
      </c>
      <c r="K23" s="495">
        <v>81393.899999999994</v>
      </c>
      <c r="L23" s="495">
        <v>8467.7000000000007</v>
      </c>
      <c r="M23" s="594">
        <v>7939.6</v>
      </c>
    </row>
    <row r="24" spans="1:14" s="331" customFormat="1">
      <c r="A24" s="23"/>
      <c r="B24" s="591"/>
      <c r="C24" s="495"/>
      <c r="D24" s="1154"/>
      <c r="E24" s="495"/>
      <c r="F24" s="495"/>
      <c r="G24" s="495"/>
      <c r="H24" s="495"/>
      <c r="I24" s="495"/>
      <c r="J24" s="495"/>
      <c r="K24" s="495"/>
      <c r="L24" s="495"/>
      <c r="M24" s="594"/>
    </row>
    <row r="25" spans="1:14" s="331" customFormat="1">
      <c r="A25" s="41">
        <v>2021</v>
      </c>
      <c r="B25" s="521" t="s">
        <v>1512</v>
      </c>
      <c r="C25" s="495">
        <v>96682.8</v>
      </c>
      <c r="D25" s="1154">
        <v>66634.8</v>
      </c>
      <c r="E25" s="495">
        <v>27646.5</v>
      </c>
      <c r="F25" s="495">
        <v>1568.4</v>
      </c>
      <c r="G25" s="495">
        <v>249.3</v>
      </c>
      <c r="H25" s="495">
        <v>833.1</v>
      </c>
      <c r="I25" s="495">
        <v>91325.9</v>
      </c>
      <c r="J25" s="495">
        <v>63925.599999999999</v>
      </c>
      <c r="K25" s="495">
        <v>24824.3</v>
      </c>
      <c r="L25" s="495">
        <v>1136.8</v>
      </c>
      <c r="M25" s="594">
        <v>1439.2</v>
      </c>
    </row>
    <row r="26" spans="1:14" s="331" customFormat="1">
      <c r="A26" s="23"/>
      <c r="B26" s="514" t="s">
        <v>1499</v>
      </c>
      <c r="C26" s="166">
        <v>197188.4</v>
      </c>
      <c r="D26" s="165">
        <v>135902.20000000001</v>
      </c>
      <c r="E26" s="166">
        <v>54514</v>
      </c>
      <c r="F26" s="166">
        <v>3213.8</v>
      </c>
      <c r="G26" s="166">
        <v>679.6</v>
      </c>
      <c r="H26" s="166">
        <v>3558.4</v>
      </c>
      <c r="I26" s="166">
        <v>184151.3</v>
      </c>
      <c r="J26" s="166">
        <v>130533.8</v>
      </c>
      <c r="K26" s="166">
        <v>49045</v>
      </c>
      <c r="L26" s="166">
        <v>2322.6999999999998</v>
      </c>
      <c r="M26" s="167">
        <v>2249.8000000000002</v>
      </c>
    </row>
    <row r="27" spans="1:14" s="331" customFormat="1">
      <c r="A27" s="23"/>
      <c r="B27" s="591" t="s">
        <v>1503</v>
      </c>
      <c r="C27" s="495">
        <v>301040.21999999997</v>
      </c>
      <c r="D27" s="495">
        <v>207549.163</v>
      </c>
      <c r="E27" s="495">
        <v>84182.986999999994</v>
      </c>
      <c r="F27" s="495">
        <v>5098.0209999999997</v>
      </c>
      <c r="G27" s="495">
        <v>1073.96</v>
      </c>
      <c r="H27" s="495">
        <v>4210.049</v>
      </c>
      <c r="I27" s="495">
        <v>283629.41499999998</v>
      </c>
      <c r="J27" s="495">
        <v>199626.3</v>
      </c>
      <c r="K27" s="495">
        <v>76422.3</v>
      </c>
      <c r="L27" s="495">
        <v>3679.7</v>
      </c>
      <c r="M27" s="594">
        <v>3901.1</v>
      </c>
    </row>
    <row r="28" spans="1:14" s="331" customFormat="1">
      <c r="A28" s="23"/>
      <c r="B28" s="591" t="s">
        <v>1497</v>
      </c>
      <c r="C28" s="495">
        <v>433944.4</v>
      </c>
      <c r="D28" s="1154">
        <v>294299.8</v>
      </c>
      <c r="E28" s="495">
        <v>126548.8</v>
      </c>
      <c r="F28" s="495">
        <v>7817.2</v>
      </c>
      <c r="G28" s="495">
        <v>1462.6</v>
      </c>
      <c r="H28" s="495">
        <v>5278.6</v>
      </c>
      <c r="I28" s="495">
        <v>408810.9</v>
      </c>
      <c r="J28" s="495">
        <v>281661.90000000002</v>
      </c>
      <c r="K28" s="495">
        <v>115448.1</v>
      </c>
      <c r="L28" s="495">
        <v>6102.3</v>
      </c>
      <c r="M28" s="594">
        <v>5598.6</v>
      </c>
    </row>
    <row r="29" spans="1:14" s="331" customFormat="1">
      <c r="A29" s="23"/>
      <c r="B29" s="591"/>
      <c r="C29" s="594"/>
      <c r="D29" s="1154"/>
      <c r="E29" s="495"/>
      <c r="F29" s="495"/>
      <c r="G29" s="495"/>
      <c r="H29" s="1171"/>
      <c r="I29" s="495"/>
      <c r="J29" s="495"/>
      <c r="K29" s="495"/>
      <c r="L29" s="495"/>
      <c r="M29" s="594"/>
      <c r="N29" s="488"/>
    </row>
    <row r="30" spans="1:14" s="331" customFormat="1">
      <c r="A30" s="41">
        <v>2022</v>
      </c>
      <c r="B30" s="521" t="s">
        <v>1512</v>
      </c>
      <c r="C30" s="495">
        <v>128014.2</v>
      </c>
      <c r="D30" s="1154">
        <v>85614.7</v>
      </c>
      <c r="E30" s="495">
        <v>38695</v>
      </c>
      <c r="F30" s="495">
        <v>2288</v>
      </c>
      <c r="G30" s="495">
        <v>792.4</v>
      </c>
      <c r="H30" s="495">
        <v>1614.5</v>
      </c>
      <c r="I30" s="495">
        <v>118728.5</v>
      </c>
      <c r="J30" s="495">
        <v>80331.8</v>
      </c>
      <c r="K30" s="495">
        <v>34784.6</v>
      </c>
      <c r="L30" s="495">
        <v>1603.5</v>
      </c>
      <c r="M30" s="594">
        <v>2008.6</v>
      </c>
    </row>
    <row r="31" spans="1:14" s="331" customFormat="1">
      <c r="A31" s="23"/>
      <c r="B31" s="522"/>
      <c r="C31" s="348"/>
      <c r="D31" s="325"/>
      <c r="E31" s="348"/>
      <c r="F31" s="348"/>
      <c r="G31" s="348"/>
      <c r="H31" s="348"/>
      <c r="I31" s="348"/>
      <c r="J31" s="348"/>
      <c r="K31" s="348"/>
      <c r="L31" s="348"/>
      <c r="M31" s="348"/>
    </row>
    <row r="32" spans="1:14">
      <c r="A32" s="1772" t="s">
        <v>1462</v>
      </c>
      <c r="B32" s="1721"/>
      <c r="C32" s="1721"/>
      <c r="D32" s="1721"/>
      <c r="E32" s="1721"/>
      <c r="F32" s="1721"/>
      <c r="G32" s="1721"/>
      <c r="H32" s="1721"/>
      <c r="I32" s="168"/>
    </row>
    <row r="33" spans="1:9" s="611" customFormat="1">
      <c r="A33" s="1737" t="s">
        <v>725</v>
      </c>
      <c r="B33" s="1614"/>
      <c r="C33" s="1614"/>
      <c r="D33" s="1614"/>
      <c r="E33" s="1614"/>
      <c r="F33" s="1614"/>
      <c r="G33" s="1614"/>
      <c r="H33" s="1614"/>
      <c r="I33" s="1614"/>
    </row>
    <row r="34" spans="1:9">
      <c r="A34" s="765"/>
      <c r="B34" s="765"/>
      <c r="C34" s="765"/>
      <c r="D34" s="765"/>
      <c r="E34" s="765"/>
      <c r="F34" s="765"/>
      <c r="G34" s="765"/>
      <c r="H34" s="765"/>
      <c r="I34" s="765"/>
    </row>
    <row r="35" spans="1:9">
      <c r="A35" s="765"/>
      <c r="B35" s="765"/>
      <c r="C35" s="765"/>
      <c r="D35" s="765"/>
      <c r="E35" s="765"/>
      <c r="F35" s="765"/>
      <c r="G35" s="765"/>
      <c r="H35" s="765"/>
      <c r="I35" s="765"/>
    </row>
    <row r="36" spans="1:9">
      <c r="A36" s="765"/>
      <c r="B36" s="765"/>
      <c r="C36" s="765"/>
      <c r="D36" s="765"/>
      <c r="E36" s="765" t="s">
        <v>87</v>
      </c>
      <c r="F36" s="765"/>
      <c r="G36" s="765"/>
      <c r="H36" s="765"/>
      <c r="I36" s="765"/>
    </row>
    <row r="37" spans="1:9">
      <c r="A37" s="765"/>
      <c r="B37" s="765"/>
      <c r="C37" s="765"/>
      <c r="D37" s="765"/>
      <c r="E37" s="765"/>
      <c r="F37" s="765"/>
      <c r="G37" s="765"/>
      <c r="H37" s="765"/>
      <c r="I37" s="765"/>
    </row>
    <row r="38" spans="1:9">
      <c r="A38" s="765"/>
      <c r="B38" s="765"/>
      <c r="C38" s="765"/>
      <c r="D38" s="765"/>
      <c r="E38" s="765"/>
      <c r="F38" s="765"/>
      <c r="G38" s="765"/>
      <c r="H38" s="765"/>
      <c r="I38" s="765"/>
    </row>
  </sheetData>
  <customSheetViews>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1:D1"/>
    <mergeCell ref="K1:M1"/>
    <mergeCell ref="A2:D2"/>
    <mergeCell ref="K2:M2"/>
    <mergeCell ref="L3:M3"/>
    <mergeCell ref="A3:F3"/>
    <mergeCell ref="K4:M4"/>
    <mergeCell ref="A5:B22"/>
    <mergeCell ref="C5:H8"/>
    <mergeCell ref="I5:M8"/>
    <mergeCell ref="C9:C21"/>
    <mergeCell ref="D9:D21"/>
    <mergeCell ref="E9:E21"/>
    <mergeCell ref="H9:H21"/>
    <mergeCell ref="I9:I21"/>
    <mergeCell ref="C22:M22"/>
    <mergeCell ref="M9:M21"/>
    <mergeCell ref="A32:H32"/>
    <mergeCell ref="A33:I33"/>
    <mergeCell ref="J9:J21"/>
    <mergeCell ref="K9:K21"/>
    <mergeCell ref="L9:L21"/>
    <mergeCell ref="F11:F21"/>
    <mergeCell ref="G11:G21"/>
  </mergeCells>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8"/>
  <sheetViews>
    <sheetView showGridLines="0" zoomScaleNormal="100" workbookViewId="0">
      <selection activeCell="D37" sqref="D37"/>
    </sheetView>
  </sheetViews>
  <sheetFormatPr defaultRowHeight="15"/>
  <cols>
    <col min="1" max="1" width="9.5703125" style="18" customWidth="1"/>
    <col min="2" max="2" width="11.7109375" style="18" customWidth="1"/>
    <col min="3" max="10" width="13.7109375" style="18" customWidth="1"/>
  </cols>
  <sheetData>
    <row r="1" spans="1:10">
      <c r="A1" s="1698" t="s">
        <v>445</v>
      </c>
      <c r="B1" s="1542"/>
      <c r="C1" s="1542"/>
      <c r="D1" s="1542"/>
      <c r="E1" s="162"/>
      <c r="F1" s="91"/>
      <c r="G1" s="32"/>
      <c r="H1" s="706"/>
      <c r="I1" s="1654" t="s">
        <v>77</v>
      </c>
      <c r="J1" s="1654"/>
    </row>
    <row r="2" spans="1:10" ht="16.5">
      <c r="A2" s="1590" t="s">
        <v>1420</v>
      </c>
      <c r="B2" s="1783"/>
      <c r="C2" s="1783"/>
      <c r="D2" s="1783"/>
      <c r="E2" s="780"/>
      <c r="F2" s="91"/>
      <c r="G2" s="32"/>
      <c r="H2" s="781"/>
      <c r="I2" s="1735" t="s">
        <v>79</v>
      </c>
      <c r="J2" s="1735"/>
    </row>
    <row r="3" spans="1:10" ht="12" customHeight="1">
      <c r="A3" s="1545" t="s">
        <v>712</v>
      </c>
      <c r="B3" s="1576"/>
      <c r="C3" s="1576" t="s">
        <v>726</v>
      </c>
      <c r="D3" s="1548" t="s">
        <v>727</v>
      </c>
      <c r="E3" s="1549"/>
      <c r="F3" s="1550"/>
      <c r="G3" s="1780" t="s">
        <v>728</v>
      </c>
      <c r="H3" s="1784" t="s">
        <v>729</v>
      </c>
      <c r="I3" s="1545"/>
      <c r="J3" s="1545"/>
    </row>
    <row r="4" spans="1:10" ht="12" customHeight="1">
      <c r="A4" s="1546"/>
      <c r="B4" s="1577"/>
      <c r="C4" s="1577"/>
      <c r="D4" s="1551"/>
      <c r="E4" s="1546"/>
      <c r="F4" s="1552"/>
      <c r="G4" s="1692"/>
      <c r="H4" s="1551"/>
      <c r="I4" s="1546"/>
      <c r="J4" s="1546"/>
    </row>
    <row r="5" spans="1:10" ht="12" customHeight="1">
      <c r="A5" s="1546"/>
      <c r="B5" s="1577"/>
      <c r="C5" s="1577"/>
      <c r="D5" s="1551"/>
      <c r="E5" s="1546"/>
      <c r="F5" s="1552"/>
      <c r="G5" s="1692"/>
      <c r="H5" s="1551"/>
      <c r="I5" s="1546"/>
      <c r="J5" s="1546"/>
    </row>
    <row r="6" spans="1:10" ht="12" customHeight="1">
      <c r="A6" s="1546"/>
      <c r="B6" s="1577"/>
      <c r="C6" s="1577"/>
      <c r="D6" s="1551"/>
      <c r="E6" s="1546"/>
      <c r="F6" s="1552"/>
      <c r="G6" s="1692"/>
      <c r="H6" s="1553"/>
      <c r="I6" s="1547"/>
      <c r="J6" s="1547"/>
    </row>
    <row r="7" spans="1:10" ht="12" customHeight="1">
      <c r="A7" s="1546"/>
      <c r="B7" s="1577"/>
      <c r="C7" s="1577"/>
      <c r="D7" s="1551"/>
      <c r="E7" s="1546"/>
      <c r="F7" s="1552"/>
      <c r="G7" s="1692"/>
      <c r="H7" s="1780" t="s">
        <v>730</v>
      </c>
      <c r="I7" s="1780" t="s">
        <v>731</v>
      </c>
      <c r="J7" s="1784" t="s">
        <v>732</v>
      </c>
    </row>
    <row r="8" spans="1:10" ht="12" customHeight="1">
      <c r="A8" s="1546"/>
      <c r="B8" s="1577"/>
      <c r="C8" s="1577"/>
      <c r="D8" s="1551"/>
      <c r="E8" s="1546"/>
      <c r="F8" s="1552"/>
      <c r="G8" s="1692"/>
      <c r="H8" s="1692"/>
      <c r="I8" s="1692"/>
      <c r="J8" s="1551"/>
    </row>
    <row r="9" spans="1:10" ht="12" customHeight="1">
      <c r="A9" s="1546"/>
      <c r="B9" s="1577"/>
      <c r="C9" s="1577"/>
      <c r="D9" s="1551"/>
      <c r="E9" s="1546"/>
      <c r="F9" s="1552"/>
      <c r="G9" s="1692"/>
      <c r="H9" s="1692"/>
      <c r="I9" s="1692"/>
      <c r="J9" s="1551"/>
    </row>
    <row r="10" spans="1:10" ht="12" customHeight="1">
      <c r="A10" s="1546"/>
      <c r="B10" s="1577"/>
      <c r="C10" s="1577"/>
      <c r="D10" s="1553"/>
      <c r="E10" s="1547"/>
      <c r="F10" s="1554"/>
      <c r="G10" s="1692"/>
      <c r="H10" s="1692"/>
      <c r="I10" s="1692"/>
      <c r="J10" s="1551"/>
    </row>
    <row r="11" spans="1:10" ht="12" customHeight="1">
      <c r="A11" s="1546"/>
      <c r="B11" s="1577"/>
      <c r="C11" s="1577"/>
      <c r="D11" s="1780" t="s">
        <v>730</v>
      </c>
      <c r="E11" s="1780" t="s">
        <v>731</v>
      </c>
      <c r="F11" s="1780" t="s">
        <v>733</v>
      </c>
      <c r="G11" s="1692"/>
      <c r="H11" s="1692"/>
      <c r="I11" s="1692"/>
      <c r="J11" s="1551"/>
    </row>
    <row r="12" spans="1:10" ht="12" customHeight="1">
      <c r="A12" s="1546"/>
      <c r="B12" s="1577"/>
      <c r="C12" s="1577"/>
      <c r="D12" s="1692"/>
      <c r="E12" s="1692"/>
      <c r="F12" s="1692"/>
      <c r="G12" s="1692"/>
      <c r="H12" s="1692"/>
      <c r="I12" s="1692"/>
      <c r="J12" s="1551"/>
    </row>
    <row r="13" spans="1:10" ht="12" customHeight="1">
      <c r="A13" s="1546"/>
      <c r="B13" s="1577"/>
      <c r="C13" s="1577"/>
      <c r="D13" s="1692"/>
      <c r="E13" s="1692"/>
      <c r="F13" s="1692"/>
      <c r="G13" s="1692"/>
      <c r="H13" s="1692"/>
      <c r="I13" s="1692"/>
      <c r="J13" s="1551"/>
    </row>
    <row r="14" spans="1:10" ht="12" customHeight="1">
      <c r="A14" s="1546"/>
      <c r="B14" s="1577"/>
      <c r="C14" s="1577"/>
      <c r="D14" s="1692"/>
      <c r="E14" s="1692"/>
      <c r="F14" s="1692"/>
      <c r="G14" s="1692"/>
      <c r="H14" s="1692"/>
      <c r="I14" s="1692"/>
      <c r="J14" s="1551"/>
    </row>
    <row r="15" spans="1:10" ht="12" customHeight="1">
      <c r="A15" s="1546"/>
      <c r="B15" s="1577"/>
      <c r="C15" s="1577"/>
      <c r="D15" s="1692"/>
      <c r="E15" s="1692"/>
      <c r="F15" s="1692"/>
      <c r="G15" s="1692"/>
      <c r="H15" s="1692"/>
      <c r="I15" s="1692"/>
      <c r="J15" s="1551"/>
    </row>
    <row r="16" spans="1:10" ht="12" customHeight="1">
      <c r="A16" s="1546"/>
      <c r="B16" s="1577"/>
      <c r="C16" s="1577"/>
      <c r="D16" s="1692"/>
      <c r="E16" s="1692"/>
      <c r="F16" s="1692"/>
      <c r="G16" s="1692"/>
      <c r="H16" s="1692"/>
      <c r="I16" s="1692"/>
      <c r="J16" s="1551"/>
    </row>
    <row r="17" spans="1:11" ht="12" customHeight="1">
      <c r="A17" s="1546"/>
      <c r="B17" s="1577"/>
      <c r="C17" s="1577"/>
      <c r="D17" s="1692"/>
      <c r="E17" s="1692"/>
      <c r="F17" s="1692"/>
      <c r="G17" s="1692"/>
      <c r="H17" s="1692"/>
      <c r="I17" s="1692"/>
      <c r="J17" s="1551"/>
    </row>
    <row r="18" spans="1:11" ht="12" customHeight="1">
      <c r="A18" s="1546"/>
      <c r="B18" s="1577"/>
      <c r="C18" s="1779"/>
      <c r="D18" s="1693"/>
      <c r="E18" s="1693"/>
      <c r="F18" s="1693"/>
      <c r="G18" s="1693"/>
      <c r="H18" s="1693"/>
      <c r="I18" s="1693"/>
      <c r="J18" s="1557"/>
    </row>
    <row r="19" spans="1:11" ht="19.899999999999999" customHeight="1">
      <c r="A19" s="1547"/>
      <c r="B19" s="1578"/>
      <c r="C19" s="1781" t="s">
        <v>1378</v>
      </c>
      <c r="D19" s="1782"/>
      <c r="E19" s="1782"/>
      <c r="F19" s="1782"/>
      <c r="G19" s="1782"/>
      <c r="H19" s="1782"/>
      <c r="I19" s="1782"/>
      <c r="J19" s="1782"/>
    </row>
    <row r="20" spans="1:11" s="331" customFormat="1">
      <c r="A20" s="424">
        <v>2020</v>
      </c>
      <c r="B20" s="591" t="s">
        <v>1497</v>
      </c>
      <c r="C20" s="505">
        <v>6386.9</v>
      </c>
      <c r="D20" s="505">
        <v>2780.4</v>
      </c>
      <c r="E20" s="505">
        <v>14283.8</v>
      </c>
      <c r="F20" s="505">
        <v>11503.4</v>
      </c>
      <c r="G20" s="505">
        <v>898.5</v>
      </c>
      <c r="H20" s="505">
        <v>1881.9</v>
      </c>
      <c r="I20" s="505">
        <v>12397.6</v>
      </c>
      <c r="J20" s="506">
        <v>10515.7</v>
      </c>
    </row>
    <row r="21" spans="1:11" s="331" customFormat="1">
      <c r="A21" s="424"/>
      <c r="B21" s="532"/>
      <c r="C21" s="505"/>
      <c r="D21" s="505"/>
      <c r="E21" s="505"/>
      <c r="F21" s="505"/>
      <c r="G21" s="505"/>
      <c r="H21" s="505"/>
      <c r="I21" s="505"/>
      <c r="J21" s="506"/>
    </row>
    <row r="22" spans="1:11" s="331" customFormat="1">
      <c r="A22" s="424">
        <v>2021</v>
      </c>
      <c r="B22" s="909" t="s">
        <v>1512</v>
      </c>
      <c r="C22" s="505">
        <v>5531.4</v>
      </c>
      <c r="D22" s="505">
        <v>5356.9</v>
      </c>
      <c r="E22" s="505">
        <v>7345</v>
      </c>
      <c r="F22" s="505">
        <v>1988.1</v>
      </c>
      <c r="G22" s="505">
        <v>998.5</v>
      </c>
      <c r="H22" s="505">
        <v>4358.3999999999996</v>
      </c>
      <c r="I22" s="505">
        <v>6360.4</v>
      </c>
      <c r="J22" s="506">
        <v>2002</v>
      </c>
    </row>
    <row r="23" spans="1:11" s="331" customFormat="1">
      <c r="A23" s="424"/>
      <c r="B23" s="522" t="s">
        <v>1499</v>
      </c>
      <c r="C23" s="478">
        <v>10837.4</v>
      </c>
      <c r="D23" s="478">
        <v>13037.1</v>
      </c>
      <c r="E23" s="478">
        <v>16034.2</v>
      </c>
      <c r="F23" s="478">
        <v>2997.1</v>
      </c>
      <c r="G23" s="478">
        <v>2037.7</v>
      </c>
      <c r="H23" s="478">
        <v>10999.5</v>
      </c>
      <c r="I23" s="478">
        <v>13921.8</v>
      </c>
      <c r="J23" s="595">
        <v>2922.3</v>
      </c>
    </row>
    <row r="24" spans="1:11" s="331" customFormat="1">
      <c r="A24" s="424"/>
      <c r="B24" s="532" t="s">
        <v>1503</v>
      </c>
      <c r="C24" s="478">
        <v>15683.5</v>
      </c>
      <c r="D24" s="478">
        <v>17410.8</v>
      </c>
      <c r="E24" s="478">
        <v>21866.2</v>
      </c>
      <c r="F24" s="478">
        <v>4455.3999999999996</v>
      </c>
      <c r="G24" s="478">
        <v>2966.4</v>
      </c>
      <c r="H24" s="478">
        <v>14444.4</v>
      </c>
      <c r="I24" s="478">
        <v>18824.900000000001</v>
      </c>
      <c r="J24" s="595">
        <v>4380.5</v>
      </c>
    </row>
    <row r="25" spans="1:11" s="331" customFormat="1">
      <c r="A25" s="424"/>
      <c r="B25" s="591" t="s">
        <v>1497</v>
      </c>
      <c r="C25" s="505">
        <v>23738.6</v>
      </c>
      <c r="D25" s="505">
        <v>25133.5</v>
      </c>
      <c r="E25" s="505">
        <v>29928.799999999999</v>
      </c>
      <c r="F25" s="505">
        <v>4795.3</v>
      </c>
      <c r="G25" s="505">
        <v>4048.6</v>
      </c>
      <c r="H25" s="505">
        <v>21084.9</v>
      </c>
      <c r="I25" s="505">
        <v>25979.4</v>
      </c>
      <c r="J25" s="506">
        <v>4894.5</v>
      </c>
    </row>
    <row r="26" spans="1:11" s="331" customFormat="1">
      <c r="A26" s="424"/>
      <c r="B26" s="532"/>
      <c r="C26" s="478"/>
      <c r="D26" s="478"/>
      <c r="E26" s="478"/>
      <c r="F26" s="478"/>
      <c r="G26" s="478"/>
      <c r="H26" s="478"/>
      <c r="I26" s="478"/>
      <c r="J26" s="595"/>
      <c r="K26" s="488"/>
    </row>
    <row r="27" spans="1:11" s="331" customFormat="1">
      <c r="A27" s="424">
        <v>2022</v>
      </c>
      <c r="B27" s="909" t="s">
        <v>1512</v>
      </c>
      <c r="C27" s="505">
        <v>9193.2999999999993</v>
      </c>
      <c r="D27" s="505">
        <v>9285.7000000000007</v>
      </c>
      <c r="E27" s="505">
        <v>11285.2</v>
      </c>
      <c r="F27" s="505">
        <v>1999.5</v>
      </c>
      <c r="G27" s="505">
        <v>1990.6</v>
      </c>
      <c r="H27" s="505">
        <v>7295</v>
      </c>
      <c r="I27" s="505">
        <v>9283.7999999999993</v>
      </c>
      <c r="J27" s="506">
        <v>1988.7</v>
      </c>
    </row>
    <row r="28" spans="1:11" s="331" customFormat="1">
      <c r="A28" s="424"/>
      <c r="B28" s="522"/>
      <c r="C28" s="62"/>
      <c r="D28" s="62"/>
      <c r="E28" s="62"/>
      <c r="F28" s="62"/>
      <c r="G28" s="62"/>
      <c r="H28" s="62"/>
      <c r="I28" s="62"/>
      <c r="J28" s="62"/>
    </row>
    <row r="29" spans="1:11">
      <c r="A29" s="1785" t="s">
        <v>1463</v>
      </c>
      <c r="B29" s="1785"/>
      <c r="C29" s="1785"/>
      <c r="D29" s="1785"/>
      <c r="E29" s="1785"/>
      <c r="F29" s="1785"/>
      <c r="G29" s="1785"/>
      <c r="H29" s="1785"/>
      <c r="I29" s="1785"/>
      <c r="J29" s="1785"/>
    </row>
    <row r="30" spans="1:11" s="611" customFormat="1">
      <c r="A30" s="1737" t="s">
        <v>734</v>
      </c>
      <c r="B30" s="1614"/>
      <c r="C30" s="1614"/>
      <c r="D30" s="1614"/>
      <c r="E30" s="1614"/>
      <c r="F30" s="1614"/>
      <c r="G30" s="1614"/>
      <c r="H30" s="1614"/>
      <c r="I30" s="1614"/>
      <c r="J30" s="619"/>
    </row>
    <row r="31" spans="1:11">
      <c r="A31" s="32"/>
      <c r="B31" s="32"/>
      <c r="C31" s="32"/>
      <c r="D31" s="32"/>
      <c r="E31" s="32"/>
      <c r="F31" s="32"/>
      <c r="G31" s="32"/>
      <c r="H31" s="32"/>
      <c r="I31" s="32"/>
      <c r="J31" s="32"/>
    </row>
    <row r="32" spans="1:11">
      <c r="A32" s="32"/>
      <c r="B32" s="32"/>
      <c r="C32" s="32"/>
      <c r="D32" s="32"/>
      <c r="E32" s="32"/>
      <c r="F32" s="32"/>
      <c r="G32" s="32"/>
      <c r="H32" s="32"/>
      <c r="I32" s="32"/>
      <c r="J32" s="32"/>
    </row>
    <row r="33" spans="1:10">
      <c r="A33" s="32"/>
      <c r="B33" s="32"/>
      <c r="C33" s="32"/>
      <c r="D33" s="32"/>
      <c r="E33" s="32"/>
      <c r="F33" s="32"/>
      <c r="G33" s="32"/>
      <c r="H33" s="32"/>
      <c r="I33" s="32"/>
      <c r="J33" s="32"/>
    </row>
    <row r="34" spans="1:10">
      <c r="A34" s="32"/>
      <c r="B34" s="32"/>
      <c r="C34" s="32"/>
      <c r="D34" s="32"/>
      <c r="E34" s="32"/>
      <c r="F34" s="32"/>
      <c r="G34" s="32"/>
      <c r="H34" s="32"/>
      <c r="I34" s="32"/>
      <c r="J34" s="32"/>
    </row>
    <row r="35" spans="1:10">
      <c r="A35" s="32"/>
      <c r="B35" s="32"/>
      <c r="C35" s="32"/>
      <c r="D35" s="32"/>
      <c r="E35" s="32"/>
      <c r="F35" s="32"/>
      <c r="G35" s="32"/>
      <c r="H35" s="32"/>
      <c r="I35" s="32"/>
      <c r="J35" s="32"/>
    </row>
    <row r="36" spans="1:10">
      <c r="A36" s="32"/>
      <c r="B36" s="32"/>
      <c r="C36" s="32"/>
      <c r="D36" s="32"/>
      <c r="E36" s="32"/>
      <c r="F36" s="32"/>
      <c r="G36" s="32"/>
      <c r="H36" s="32"/>
      <c r="I36" s="32"/>
      <c r="J36" s="32"/>
    </row>
    <row r="37" spans="1:10">
      <c r="A37" s="32"/>
      <c r="B37" s="32"/>
      <c r="C37" s="32"/>
      <c r="D37" s="32"/>
      <c r="E37" s="32"/>
      <c r="F37" s="32"/>
      <c r="G37" s="32"/>
      <c r="H37" s="32"/>
      <c r="I37" s="32"/>
      <c r="J37" s="32"/>
    </row>
    <row r="38" spans="1:10">
      <c r="A38" s="32"/>
      <c r="B38" s="32"/>
      <c r="C38" s="32"/>
      <c r="D38" s="32"/>
      <c r="E38" s="32"/>
      <c r="F38" s="32"/>
      <c r="G38" s="32"/>
      <c r="H38" s="32"/>
      <c r="I38" s="32"/>
      <c r="J38" s="32"/>
    </row>
  </sheetData>
  <customSheetViews>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A29:J29"/>
    <mergeCell ref="A30:I30"/>
    <mergeCell ref="H3:J6"/>
    <mergeCell ref="I1:J1"/>
    <mergeCell ref="I2:J2"/>
    <mergeCell ref="A3:B19"/>
    <mergeCell ref="C3:C18"/>
    <mergeCell ref="D3:F10"/>
    <mergeCell ref="G3:G18"/>
    <mergeCell ref="C19:J19"/>
    <mergeCell ref="A1:D1"/>
    <mergeCell ref="A2:D2"/>
    <mergeCell ref="H7:H18"/>
    <mergeCell ref="I7:I18"/>
    <mergeCell ref="J7:J18"/>
    <mergeCell ref="D11:D18"/>
    <mergeCell ref="E11:E18"/>
    <mergeCell ref="F11:F18"/>
  </mergeCells>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5"/>
  <sheetViews>
    <sheetView showGridLines="0" zoomScaleNormal="100" workbookViewId="0">
      <selection activeCell="S26" sqref="S26"/>
    </sheetView>
  </sheetViews>
  <sheetFormatPr defaultRowHeight="15"/>
  <cols>
    <col min="1" max="1" width="7.28515625" style="18" customWidth="1"/>
    <col min="2" max="2" width="11.7109375" style="18" customWidth="1"/>
    <col min="3" max="13" width="10.7109375" style="18" customWidth="1"/>
  </cols>
  <sheetData>
    <row r="1" spans="1:13" ht="13.15" customHeight="1">
      <c r="A1" s="1793" t="s">
        <v>444</v>
      </c>
      <c r="B1" s="1793"/>
      <c r="C1" s="1793"/>
      <c r="D1" s="1793"/>
      <c r="E1" s="1793"/>
      <c r="F1" s="1793"/>
      <c r="G1" s="1793"/>
      <c r="H1" s="1793"/>
      <c r="I1" s="1793"/>
      <c r="J1" s="1793"/>
      <c r="K1" s="77"/>
      <c r="L1" s="1593"/>
      <c r="M1" s="1593"/>
    </row>
    <row r="2" spans="1:13" ht="13.15" customHeight="1">
      <c r="A2" s="1619" t="s">
        <v>140</v>
      </c>
      <c r="B2" s="1619"/>
      <c r="C2" s="1619"/>
      <c r="D2" s="1619"/>
      <c r="E2" s="1619"/>
      <c r="F2" s="1619"/>
      <c r="G2" s="1619"/>
      <c r="H2" s="1619"/>
      <c r="I2" s="1619"/>
      <c r="J2" s="1619"/>
      <c r="K2" s="77"/>
      <c r="L2" s="1593"/>
      <c r="M2" s="1593"/>
    </row>
    <row r="3" spans="1:13" ht="13.15" customHeight="1">
      <c r="A3" s="1794" t="s">
        <v>735</v>
      </c>
      <c r="B3" s="1794"/>
      <c r="C3" s="1794"/>
      <c r="D3" s="1794"/>
      <c r="E3" s="1794"/>
      <c r="F3" s="1794"/>
      <c r="G3" s="1794"/>
      <c r="H3" s="1794"/>
      <c r="I3" s="1794"/>
      <c r="J3" s="173"/>
      <c r="K3" s="65"/>
      <c r="L3" s="1654" t="s">
        <v>77</v>
      </c>
      <c r="M3" s="1654"/>
    </row>
    <row r="4" spans="1:13" ht="13.15" customHeight="1">
      <c r="A4" s="1791" t="s">
        <v>736</v>
      </c>
      <c r="B4" s="1791"/>
      <c r="C4" s="1791"/>
      <c r="D4" s="1791"/>
      <c r="E4" s="1791"/>
      <c r="F4" s="1791"/>
      <c r="G4" s="1791"/>
      <c r="H4" s="1791"/>
      <c r="I4" s="1791"/>
      <c r="J4" s="173"/>
      <c r="K4" s="1575" t="s">
        <v>79</v>
      </c>
      <c r="L4" s="1575"/>
      <c r="M4" s="1575"/>
    </row>
    <row r="5" spans="1:13">
      <c r="A5" s="1625" t="s">
        <v>712</v>
      </c>
      <c r="B5" s="1626"/>
      <c r="C5" s="1631" t="s">
        <v>737</v>
      </c>
      <c r="D5" s="174"/>
      <c r="E5" s="174"/>
      <c r="F5" s="174"/>
      <c r="G5" s="174"/>
      <c r="H5" s="174"/>
      <c r="I5" s="174"/>
      <c r="J5" s="174"/>
      <c r="K5" s="174"/>
      <c r="L5" s="174"/>
      <c r="M5" s="174"/>
    </row>
    <row r="6" spans="1:13" ht="45" customHeight="1">
      <c r="A6" s="1627"/>
      <c r="B6" s="1628"/>
      <c r="C6" s="1792"/>
      <c r="D6" s="1637" t="s">
        <v>738</v>
      </c>
      <c r="E6" s="1637" t="s">
        <v>615</v>
      </c>
      <c r="F6" s="1637" t="s">
        <v>739</v>
      </c>
      <c r="G6" s="1637" t="s">
        <v>740</v>
      </c>
      <c r="H6" s="1626" t="s">
        <v>613</v>
      </c>
      <c r="I6" s="1637" t="s">
        <v>741</v>
      </c>
      <c r="J6" s="1637" t="s">
        <v>742</v>
      </c>
      <c r="K6" s="1637" t="s">
        <v>743</v>
      </c>
      <c r="L6" s="1637" t="s">
        <v>744</v>
      </c>
      <c r="M6" s="1631" t="s">
        <v>607</v>
      </c>
    </row>
    <row r="7" spans="1:13" ht="45" customHeight="1">
      <c r="A7" s="1627"/>
      <c r="B7" s="1628"/>
      <c r="C7" s="1792"/>
      <c r="D7" s="1632"/>
      <c r="E7" s="1632"/>
      <c r="F7" s="1632"/>
      <c r="G7" s="1632"/>
      <c r="H7" s="1628"/>
      <c r="I7" s="1632"/>
      <c r="J7" s="1632"/>
      <c r="K7" s="1632"/>
      <c r="L7" s="1632"/>
      <c r="M7" s="1792"/>
    </row>
    <row r="8" spans="1:13" ht="45" customHeight="1">
      <c r="A8" s="1629"/>
      <c r="B8" s="1630"/>
      <c r="C8" s="1636"/>
      <c r="D8" s="1633"/>
      <c r="E8" s="1633"/>
      <c r="F8" s="1633"/>
      <c r="G8" s="1633"/>
      <c r="H8" s="1630"/>
      <c r="I8" s="1633"/>
      <c r="J8" s="1633"/>
      <c r="K8" s="1633"/>
      <c r="L8" s="1633"/>
      <c r="M8" s="1636"/>
    </row>
    <row r="9" spans="1:13" ht="15" customHeight="1">
      <c r="A9" s="1788" t="s">
        <v>141</v>
      </c>
      <c r="B9" s="1788"/>
      <c r="C9" s="1788"/>
      <c r="D9" s="1788"/>
      <c r="E9" s="1788"/>
      <c r="F9" s="1788"/>
      <c r="G9" s="1788"/>
      <c r="H9" s="1788"/>
      <c r="I9" s="1788"/>
      <c r="J9" s="1788"/>
      <c r="K9" s="1788"/>
      <c r="L9" s="1788"/>
      <c r="M9" s="1788"/>
    </row>
    <row r="10" spans="1:13" ht="12" customHeight="1">
      <c r="A10" s="1789" t="s">
        <v>1379</v>
      </c>
      <c r="B10" s="1789"/>
      <c r="C10" s="1789"/>
      <c r="D10" s="1789"/>
      <c r="E10" s="1789"/>
      <c r="F10" s="1789"/>
      <c r="G10" s="1789"/>
      <c r="H10" s="1789"/>
      <c r="I10" s="1789"/>
      <c r="J10" s="1789"/>
      <c r="K10" s="1789"/>
      <c r="L10" s="1789"/>
      <c r="M10" s="1789"/>
    </row>
    <row r="11" spans="1:13" s="331" customFormat="1" ht="15" customHeight="1">
      <c r="A11" s="643">
        <v>2020</v>
      </c>
      <c r="B11" s="527" t="s">
        <v>1497</v>
      </c>
      <c r="C11" s="930">
        <v>323215.40000000002</v>
      </c>
      <c r="D11" s="930">
        <v>19112.900000000001</v>
      </c>
      <c r="E11" s="930">
        <v>171902.3</v>
      </c>
      <c r="F11" s="930">
        <v>20667.8</v>
      </c>
      <c r="G11" s="930">
        <v>5613.8</v>
      </c>
      <c r="H11" s="930">
        <v>10823.2</v>
      </c>
      <c r="I11" s="930">
        <v>56563.1</v>
      </c>
      <c r="J11" s="930">
        <v>16710.400000000001</v>
      </c>
      <c r="K11" s="930">
        <v>691.9</v>
      </c>
      <c r="L11" s="930">
        <v>3570.1</v>
      </c>
      <c r="M11" s="931">
        <v>3275</v>
      </c>
    </row>
    <row r="12" spans="1:13" s="331" customFormat="1" ht="15" customHeight="1">
      <c r="A12" s="175">
        <v>2021</v>
      </c>
      <c r="B12" s="540" t="s">
        <v>1512</v>
      </c>
      <c r="C12" s="1138">
        <v>94281.3</v>
      </c>
      <c r="D12" s="1138">
        <v>5136.3</v>
      </c>
      <c r="E12" s="1138">
        <v>50007.3</v>
      </c>
      <c r="F12" s="1138">
        <v>8526.5</v>
      </c>
      <c r="G12" s="1138">
        <v>1486.5</v>
      </c>
      <c r="H12" s="1138">
        <v>2282.6</v>
      </c>
      <c r="I12" s="1138">
        <v>16378.8</v>
      </c>
      <c r="J12" s="1138">
        <v>4479.5</v>
      </c>
      <c r="K12" s="1138">
        <v>150.9</v>
      </c>
      <c r="L12" s="1138">
        <v>920.2</v>
      </c>
      <c r="M12" s="1146">
        <v>852.5</v>
      </c>
    </row>
    <row r="13" spans="1:13" s="331" customFormat="1" ht="15" customHeight="1">
      <c r="A13" s="175"/>
      <c r="B13" s="527" t="s">
        <v>1499</v>
      </c>
      <c r="C13" s="1138">
        <v>190416.2</v>
      </c>
      <c r="D13" s="1138">
        <v>10387.200000000001</v>
      </c>
      <c r="E13" s="1138">
        <v>102389.3</v>
      </c>
      <c r="F13" s="1138">
        <v>14286.5</v>
      </c>
      <c r="G13" s="1138">
        <v>3136.2</v>
      </c>
      <c r="H13" s="1138">
        <v>5346.6</v>
      </c>
      <c r="I13" s="1138">
        <v>33700.199999999997</v>
      </c>
      <c r="J13" s="1138">
        <v>8663</v>
      </c>
      <c r="K13" s="1138">
        <v>354.9</v>
      </c>
      <c r="L13" s="1138">
        <v>1886.4</v>
      </c>
      <c r="M13" s="1146">
        <v>1740.5</v>
      </c>
    </row>
    <row r="14" spans="1:13" s="331" customFormat="1" ht="15" customHeight="1">
      <c r="A14" s="175"/>
      <c r="B14" s="527" t="s">
        <v>1503</v>
      </c>
      <c r="C14" s="1138">
        <v>291732.2</v>
      </c>
      <c r="D14" s="1138">
        <v>16563.900000000001</v>
      </c>
      <c r="E14" s="1138">
        <v>153714.79999999999</v>
      </c>
      <c r="F14" s="1138">
        <v>22065.8</v>
      </c>
      <c r="G14" s="1138">
        <v>4838.3999999999996</v>
      </c>
      <c r="H14" s="1138">
        <v>8646.6</v>
      </c>
      <c r="I14" s="1138">
        <v>52751.9</v>
      </c>
      <c r="J14" s="1138">
        <v>13979</v>
      </c>
      <c r="K14" s="1138">
        <v>628.4</v>
      </c>
      <c r="L14" s="1138">
        <v>3044.3</v>
      </c>
      <c r="M14" s="1146">
        <v>2575</v>
      </c>
    </row>
    <row r="15" spans="1:13" s="331" customFormat="1" ht="15" customHeight="1">
      <c r="A15" s="175"/>
      <c r="B15" s="527" t="s">
        <v>1497</v>
      </c>
      <c r="C15" s="930">
        <v>420848.6</v>
      </c>
      <c r="D15" s="930">
        <v>25222.799999999999</v>
      </c>
      <c r="E15" s="930">
        <v>215329.8</v>
      </c>
      <c r="F15" s="930">
        <v>34266.6</v>
      </c>
      <c r="G15" s="930">
        <v>7046.7</v>
      </c>
      <c r="H15" s="930">
        <v>13632.2</v>
      </c>
      <c r="I15" s="930">
        <v>79054.7</v>
      </c>
      <c r="J15" s="930">
        <v>19535.900000000001</v>
      </c>
      <c r="K15" s="930">
        <v>908.7</v>
      </c>
      <c r="L15" s="930">
        <v>4443.3</v>
      </c>
      <c r="M15" s="931">
        <v>3525.2</v>
      </c>
    </row>
    <row r="16" spans="1:13" s="331" customFormat="1" ht="15" customHeight="1">
      <c r="A16" s="175">
        <v>2022</v>
      </c>
      <c r="B16" s="540" t="s">
        <v>1512</v>
      </c>
      <c r="C16" s="1138">
        <v>124309.7</v>
      </c>
      <c r="D16" s="1138">
        <v>9934.4</v>
      </c>
      <c r="E16" s="1138">
        <v>64328.6</v>
      </c>
      <c r="F16" s="1138">
        <v>14594.4</v>
      </c>
      <c r="G16" s="1138">
        <v>1929.1</v>
      </c>
      <c r="H16" s="1138">
        <v>3061.6</v>
      </c>
      <c r="I16" s="1138">
        <v>20163.7</v>
      </c>
      <c r="J16" s="1138">
        <v>3630.3</v>
      </c>
      <c r="K16" s="1138">
        <v>239.5</v>
      </c>
      <c r="L16" s="1138">
        <v>1129.5999999999999</v>
      </c>
      <c r="M16" s="1146">
        <v>913.6</v>
      </c>
    </row>
    <row r="17" spans="1:13" ht="12" customHeight="1">
      <c r="A17" s="1790" t="s">
        <v>142</v>
      </c>
      <c r="B17" s="1790"/>
      <c r="C17" s="1790"/>
      <c r="D17" s="1790"/>
      <c r="E17" s="1790"/>
      <c r="F17" s="1790"/>
      <c r="G17" s="1790"/>
      <c r="H17" s="1790"/>
      <c r="I17" s="1790"/>
      <c r="J17" s="1790"/>
      <c r="K17" s="1790"/>
      <c r="L17" s="1790"/>
      <c r="M17" s="1790"/>
    </row>
    <row r="18" spans="1:13" ht="12" customHeight="1">
      <c r="A18" s="1789" t="s">
        <v>1380</v>
      </c>
      <c r="B18" s="1789"/>
      <c r="C18" s="1789"/>
      <c r="D18" s="1789"/>
      <c r="E18" s="1789"/>
      <c r="F18" s="1789"/>
      <c r="G18" s="1789"/>
      <c r="H18" s="1789"/>
      <c r="I18" s="1789"/>
      <c r="J18" s="1789"/>
      <c r="K18" s="1789"/>
      <c r="L18" s="1789"/>
      <c r="M18" s="1789"/>
    </row>
    <row r="19" spans="1:13" s="331" customFormat="1" ht="15" customHeight="1">
      <c r="A19" s="643">
        <v>2020</v>
      </c>
      <c r="B19" s="527" t="s">
        <v>1497</v>
      </c>
      <c r="C19" s="930">
        <v>316828.5</v>
      </c>
      <c r="D19" s="930">
        <v>22079</v>
      </c>
      <c r="E19" s="930">
        <v>166619.20000000001</v>
      </c>
      <c r="F19" s="930">
        <v>20418.2</v>
      </c>
      <c r="G19" s="930">
        <v>5326</v>
      </c>
      <c r="H19" s="930">
        <v>10140.1</v>
      </c>
      <c r="I19" s="930">
        <v>54372.7</v>
      </c>
      <c r="J19" s="930">
        <v>16699.2</v>
      </c>
      <c r="K19" s="930">
        <v>714.9</v>
      </c>
      <c r="L19" s="930">
        <v>3270.5</v>
      </c>
      <c r="M19" s="931">
        <v>3238.5</v>
      </c>
    </row>
    <row r="20" spans="1:13" s="331" customFormat="1" ht="15" customHeight="1">
      <c r="A20" s="175">
        <v>2021</v>
      </c>
      <c r="B20" s="540" t="s">
        <v>1512</v>
      </c>
      <c r="C20" s="1138">
        <v>88749.9</v>
      </c>
      <c r="D20" s="1138">
        <v>5670.1</v>
      </c>
      <c r="E20" s="1138">
        <v>46431.8</v>
      </c>
      <c r="F20" s="1138">
        <v>8049.1</v>
      </c>
      <c r="G20" s="1138">
        <v>1388.7</v>
      </c>
      <c r="H20" s="1138">
        <v>2177.9</v>
      </c>
      <c r="I20" s="1138">
        <v>14769.2</v>
      </c>
      <c r="J20" s="1138">
        <v>4499.1000000000004</v>
      </c>
      <c r="K20" s="1138">
        <v>160.69999999999999</v>
      </c>
      <c r="L20" s="1138">
        <v>814.4</v>
      </c>
      <c r="M20" s="1146">
        <v>847.4</v>
      </c>
    </row>
    <row r="21" spans="1:13" s="331" customFormat="1" ht="15" customHeight="1">
      <c r="A21" s="175"/>
      <c r="B21" s="527" t="s">
        <v>1499</v>
      </c>
      <c r="C21" s="1138">
        <v>179578.8</v>
      </c>
      <c r="D21" s="1138">
        <v>11651.3</v>
      </c>
      <c r="E21" s="1138">
        <v>94807.6</v>
      </c>
      <c r="F21" s="1138">
        <v>13856.1</v>
      </c>
      <c r="G21" s="1138">
        <v>2908.2</v>
      </c>
      <c r="H21" s="1138">
        <v>4994.3999999999996</v>
      </c>
      <c r="I21" s="1138">
        <v>30753.8</v>
      </c>
      <c r="J21" s="1138">
        <v>8656.5</v>
      </c>
      <c r="K21" s="1138">
        <v>371.9</v>
      </c>
      <c r="L21" s="1138">
        <v>1678.2</v>
      </c>
      <c r="M21" s="1146">
        <v>1731.4</v>
      </c>
    </row>
    <row r="22" spans="1:13" s="331" customFormat="1" ht="15" customHeight="1">
      <c r="A22" s="175"/>
      <c r="B22" s="527" t="s">
        <v>1503</v>
      </c>
      <c r="C22" s="1138">
        <v>276048.59999999998</v>
      </c>
      <c r="D22" s="1138">
        <v>18401.8</v>
      </c>
      <c r="E22" s="1138">
        <v>142888.29999999999</v>
      </c>
      <c r="F22" s="1138">
        <v>21602.6</v>
      </c>
      <c r="G22" s="1138">
        <v>4464.1000000000004</v>
      </c>
      <c r="H22" s="1138">
        <v>8035.2</v>
      </c>
      <c r="I22" s="1138">
        <v>48447.7</v>
      </c>
      <c r="J22" s="1138">
        <v>13886.8</v>
      </c>
      <c r="K22" s="1138">
        <v>587.4</v>
      </c>
      <c r="L22" s="1138">
        <v>2752</v>
      </c>
      <c r="M22" s="1146">
        <v>2512.3000000000002</v>
      </c>
    </row>
    <row r="23" spans="1:13" s="331" customFormat="1" ht="15" customHeight="1">
      <c r="A23" s="175"/>
      <c r="B23" s="527" t="s">
        <v>1497</v>
      </c>
      <c r="C23" s="930">
        <v>397110</v>
      </c>
      <c r="D23" s="930">
        <v>25574.2</v>
      </c>
      <c r="E23" s="930">
        <v>200323.6</v>
      </c>
      <c r="F23" s="930">
        <v>33376</v>
      </c>
      <c r="G23" s="930">
        <v>6513.3</v>
      </c>
      <c r="H23" s="930">
        <v>12437.5</v>
      </c>
      <c r="I23" s="930">
        <v>73888.2</v>
      </c>
      <c r="J23" s="930">
        <v>19414.3</v>
      </c>
      <c r="K23" s="930">
        <v>855.3</v>
      </c>
      <c r="L23" s="930">
        <v>3997.7</v>
      </c>
      <c r="M23" s="931">
        <v>3502.2</v>
      </c>
    </row>
    <row r="24" spans="1:13" s="331" customFormat="1" ht="15" customHeight="1">
      <c r="A24" s="175">
        <v>2022</v>
      </c>
      <c r="B24" s="540" t="s">
        <v>1512</v>
      </c>
      <c r="C24" s="1138">
        <v>115116.5</v>
      </c>
      <c r="D24" s="1138">
        <v>7766.4</v>
      </c>
      <c r="E24" s="1138">
        <v>60380.9</v>
      </c>
      <c r="F24" s="1138">
        <v>13748.3</v>
      </c>
      <c r="G24" s="1138">
        <v>1761.3</v>
      </c>
      <c r="H24" s="1138">
        <v>2747.8</v>
      </c>
      <c r="I24" s="1138">
        <v>18735.7</v>
      </c>
      <c r="J24" s="1138">
        <v>3611.3</v>
      </c>
      <c r="K24" s="1138">
        <v>228</v>
      </c>
      <c r="L24" s="1138">
        <v>1000.7</v>
      </c>
      <c r="M24" s="1146">
        <v>900.3</v>
      </c>
    </row>
    <row r="25" spans="1:13">
      <c r="A25" s="1790" t="s">
        <v>143</v>
      </c>
      <c r="B25" s="1790"/>
      <c r="C25" s="1790"/>
      <c r="D25" s="1790"/>
      <c r="E25" s="1790"/>
      <c r="F25" s="1790"/>
      <c r="G25" s="1790"/>
      <c r="H25" s="1790"/>
      <c r="I25" s="1790"/>
      <c r="J25" s="1790"/>
      <c r="K25" s="1790"/>
      <c r="L25" s="1790"/>
      <c r="M25" s="1790"/>
    </row>
    <row r="26" spans="1:13">
      <c r="A26" s="1786" t="s">
        <v>1404</v>
      </c>
      <c r="B26" s="1786"/>
      <c r="C26" s="1786"/>
      <c r="D26" s="1786"/>
      <c r="E26" s="1786"/>
      <c r="F26" s="1786"/>
      <c r="G26" s="1786"/>
      <c r="H26" s="1786"/>
      <c r="I26" s="1786"/>
      <c r="J26" s="1786"/>
      <c r="K26" s="1786"/>
      <c r="L26" s="1786"/>
      <c r="M26" s="1786"/>
    </row>
    <row r="27" spans="1:13" s="331" customFormat="1" ht="15" customHeight="1">
      <c r="A27" s="643">
        <v>2020</v>
      </c>
      <c r="B27" s="527" t="s">
        <v>1497</v>
      </c>
      <c r="C27" s="930">
        <v>6386.9</v>
      </c>
      <c r="D27" s="930">
        <v>-2966</v>
      </c>
      <c r="E27" s="930">
        <v>5283.1</v>
      </c>
      <c r="F27" s="930">
        <v>249.6</v>
      </c>
      <c r="G27" s="930">
        <v>287.8</v>
      </c>
      <c r="H27" s="930">
        <v>683.1</v>
      </c>
      <c r="I27" s="930">
        <v>2190.4</v>
      </c>
      <c r="J27" s="930">
        <v>11.2</v>
      </c>
      <c r="K27" s="930">
        <v>-23</v>
      </c>
      <c r="L27" s="930">
        <v>299.60000000000002</v>
      </c>
      <c r="M27" s="931">
        <v>36.5</v>
      </c>
    </row>
    <row r="28" spans="1:13" s="331" customFormat="1" ht="15" customHeight="1">
      <c r="A28" s="175">
        <v>2021</v>
      </c>
      <c r="B28" s="540" t="s">
        <v>1512</v>
      </c>
      <c r="C28" s="1138">
        <v>5531.4</v>
      </c>
      <c r="D28" s="1138">
        <v>-533.79999999999995</v>
      </c>
      <c r="E28" s="1138">
        <v>3575.5</v>
      </c>
      <c r="F28" s="1138">
        <v>477.4</v>
      </c>
      <c r="G28" s="1138">
        <v>97.8</v>
      </c>
      <c r="H28" s="1138">
        <v>104.6</v>
      </c>
      <c r="I28" s="1138">
        <v>1609.5</v>
      </c>
      <c r="J28" s="1138">
        <v>-19.600000000000001</v>
      </c>
      <c r="K28" s="1138">
        <v>-9.8000000000000007</v>
      </c>
      <c r="L28" s="1138">
        <v>105.8</v>
      </c>
      <c r="M28" s="1146">
        <v>5</v>
      </c>
    </row>
    <row r="29" spans="1:13" s="331" customFormat="1" ht="15" customHeight="1">
      <c r="A29" s="175"/>
      <c r="B29" s="527" t="s">
        <v>1499</v>
      </c>
      <c r="C29" s="1138">
        <v>10837.4</v>
      </c>
      <c r="D29" s="1138">
        <v>-1264</v>
      </c>
      <c r="E29" s="1138">
        <v>7581.7</v>
      </c>
      <c r="F29" s="1138">
        <v>430.4</v>
      </c>
      <c r="G29" s="1138">
        <v>227.9</v>
      </c>
      <c r="H29" s="1138">
        <v>352.2</v>
      </c>
      <c r="I29" s="1138">
        <v>2946.4</v>
      </c>
      <c r="J29" s="1138">
        <v>6.6</v>
      </c>
      <c r="K29" s="1138">
        <v>-17</v>
      </c>
      <c r="L29" s="1138">
        <v>208.2</v>
      </c>
      <c r="M29" s="1146">
        <v>9.1999999999999993</v>
      </c>
    </row>
    <row r="30" spans="1:13" s="331" customFormat="1" ht="15" customHeight="1">
      <c r="A30" s="175"/>
      <c r="B30" s="527" t="s">
        <v>1503</v>
      </c>
      <c r="C30" s="1138">
        <v>15683.5</v>
      </c>
      <c r="D30" s="1138">
        <v>-1837.9</v>
      </c>
      <c r="E30" s="1138">
        <v>10826.5</v>
      </c>
      <c r="F30" s="1138">
        <v>463.2</v>
      </c>
      <c r="G30" s="1138">
        <v>374.3</v>
      </c>
      <c r="H30" s="1138">
        <v>611.4</v>
      </c>
      <c r="I30" s="1138">
        <v>4304.2</v>
      </c>
      <c r="J30" s="1138">
        <v>92.3</v>
      </c>
      <c r="K30" s="1138">
        <v>41</v>
      </c>
      <c r="L30" s="1138">
        <v>292.3</v>
      </c>
      <c r="M30" s="1146">
        <v>62.6</v>
      </c>
    </row>
    <row r="31" spans="1:13" s="331" customFormat="1" ht="15" customHeight="1">
      <c r="A31" s="175"/>
      <c r="B31" s="527" t="s">
        <v>1497</v>
      </c>
      <c r="C31" s="930">
        <v>23738.6</v>
      </c>
      <c r="D31" s="930">
        <v>-351.4</v>
      </c>
      <c r="E31" s="930">
        <v>15006.2</v>
      </c>
      <c r="F31" s="930">
        <v>890.6</v>
      </c>
      <c r="G31" s="930">
        <v>533.5</v>
      </c>
      <c r="H31" s="930">
        <v>1194.5999999999999</v>
      </c>
      <c r="I31" s="930">
        <v>5166.5</v>
      </c>
      <c r="J31" s="930">
        <v>121.5</v>
      </c>
      <c r="K31" s="930">
        <v>53.4</v>
      </c>
      <c r="L31" s="930">
        <v>445.7</v>
      </c>
      <c r="M31" s="931">
        <v>23</v>
      </c>
    </row>
    <row r="32" spans="1:13" s="331" customFormat="1" ht="15" customHeight="1">
      <c r="A32" s="175">
        <v>2022</v>
      </c>
      <c r="B32" s="540" t="s">
        <v>1512</v>
      </c>
      <c r="C32" s="1138">
        <v>9193.2999999999993</v>
      </c>
      <c r="D32" s="1138">
        <v>2168</v>
      </c>
      <c r="E32" s="1138">
        <v>3947.7</v>
      </c>
      <c r="F32" s="1138">
        <v>846.1</v>
      </c>
      <c r="G32" s="1138">
        <v>167.8</v>
      </c>
      <c r="H32" s="1138">
        <v>313.8</v>
      </c>
      <c r="I32" s="1138">
        <v>1428</v>
      </c>
      <c r="J32" s="1138">
        <v>19</v>
      </c>
      <c r="K32" s="1138">
        <v>11.6</v>
      </c>
      <c r="L32" s="1138">
        <v>128.80000000000001</v>
      </c>
      <c r="M32" s="1146">
        <v>13.3</v>
      </c>
    </row>
    <row r="33" spans="1:13" s="331" customFormat="1" ht="15" customHeight="1">
      <c r="A33" s="175"/>
      <c r="B33" s="1211"/>
      <c r="C33" s="1181"/>
      <c r="D33" s="1181"/>
      <c r="E33" s="1181"/>
      <c r="F33" s="1181"/>
      <c r="G33" s="1181"/>
      <c r="H33" s="1181"/>
      <c r="I33" s="1181"/>
      <c r="J33" s="1181"/>
      <c r="K33" s="1181"/>
      <c r="L33" s="1181"/>
      <c r="M33" s="1181"/>
    </row>
    <row r="34" spans="1:13" ht="13.15" customHeight="1">
      <c r="A34" s="1787" t="s">
        <v>1464</v>
      </c>
      <c r="B34" s="1787"/>
      <c r="C34" s="1787"/>
      <c r="D34" s="1787"/>
      <c r="E34" s="1787"/>
      <c r="F34" s="1787"/>
      <c r="G34" s="1787"/>
      <c r="H34" s="1787"/>
      <c r="I34" s="1787"/>
      <c r="J34" s="1787"/>
      <c r="K34" s="1787"/>
      <c r="L34" s="1787"/>
      <c r="M34" s="1787"/>
    </row>
    <row r="35" spans="1:13" s="611" customFormat="1" ht="13.15" customHeight="1">
      <c r="A35" s="769" t="s">
        <v>745</v>
      </c>
      <c r="B35" s="782"/>
      <c r="C35" s="782"/>
      <c r="D35" s="782"/>
      <c r="E35" s="782"/>
      <c r="F35" s="615"/>
      <c r="G35" s="618"/>
      <c r="H35" s="618"/>
      <c r="I35" s="618"/>
      <c r="J35" s="618"/>
      <c r="K35" s="618"/>
      <c r="L35" s="618"/>
      <c r="M35" s="618"/>
    </row>
  </sheetData>
  <customSheetViews>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1:J1"/>
    <mergeCell ref="L1:M1"/>
    <mergeCell ref="A2:J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6"/>
  <sheetViews>
    <sheetView showGridLines="0" zoomScaleNormal="100" workbookViewId="0">
      <selection sqref="A1:H1"/>
    </sheetView>
  </sheetViews>
  <sheetFormatPr defaultRowHeight="15"/>
  <cols>
    <col min="1" max="2" width="6.28515625" style="18" customWidth="1"/>
    <col min="3" max="13" width="10.7109375" style="18" customWidth="1"/>
  </cols>
  <sheetData>
    <row r="1" spans="1:13" ht="12" customHeight="1">
      <c r="A1" s="1793" t="s">
        <v>144</v>
      </c>
      <c r="B1" s="1793"/>
      <c r="C1" s="1793"/>
      <c r="D1" s="1793"/>
      <c r="E1" s="1793"/>
      <c r="F1" s="1793"/>
      <c r="G1" s="1793"/>
      <c r="H1" s="1793"/>
      <c r="I1" s="733"/>
      <c r="J1" s="177"/>
      <c r="K1" s="178"/>
      <c r="L1" s="1593"/>
      <c r="M1" s="1593"/>
    </row>
    <row r="2" spans="1:13" ht="12" customHeight="1">
      <c r="A2" s="1619" t="s">
        <v>145</v>
      </c>
      <c r="B2" s="1619"/>
      <c r="C2" s="1619"/>
      <c r="D2" s="1619"/>
      <c r="E2" s="1619"/>
      <c r="F2" s="1619"/>
      <c r="G2" s="1619"/>
      <c r="H2" s="1619"/>
      <c r="I2" s="1619"/>
      <c r="J2" s="66"/>
      <c r="K2" s="77" t="s">
        <v>87</v>
      </c>
      <c r="L2" s="1593"/>
      <c r="M2" s="1593"/>
    </row>
    <row r="3" spans="1:13" ht="12" customHeight="1">
      <c r="A3" s="1794" t="s">
        <v>746</v>
      </c>
      <c r="B3" s="1794"/>
      <c r="C3" s="1794"/>
      <c r="D3" s="1794"/>
      <c r="E3" s="1794"/>
      <c r="F3" s="1794"/>
      <c r="G3" s="1794"/>
      <c r="H3" s="1794"/>
      <c r="I3" s="1794"/>
      <c r="J3" s="65"/>
      <c r="K3" s="65"/>
      <c r="L3" s="1654" t="s">
        <v>77</v>
      </c>
      <c r="M3" s="1654"/>
    </row>
    <row r="4" spans="1:13" ht="12" customHeight="1">
      <c r="A4" s="1798" t="s">
        <v>747</v>
      </c>
      <c r="B4" s="1798"/>
      <c r="C4" s="1798"/>
      <c r="D4" s="1798"/>
      <c r="E4" s="1798"/>
      <c r="F4" s="1798"/>
      <c r="G4" s="1798"/>
      <c r="H4" s="1798"/>
      <c r="I4" s="1798"/>
      <c r="J4" s="65"/>
      <c r="K4" s="1677" t="s">
        <v>79</v>
      </c>
      <c r="L4" s="1677"/>
      <c r="M4" s="1677"/>
    </row>
    <row r="5" spans="1:13">
      <c r="A5" s="1625" t="s">
        <v>712</v>
      </c>
      <c r="B5" s="1626"/>
      <c r="C5" s="1631" t="s">
        <v>737</v>
      </c>
      <c r="D5" s="174"/>
      <c r="E5" s="174"/>
      <c r="F5" s="174"/>
      <c r="G5" s="174"/>
      <c r="H5" s="174"/>
      <c r="I5" s="174"/>
      <c r="J5" s="174"/>
      <c r="K5" s="174"/>
      <c r="L5" s="174"/>
      <c r="M5" s="174"/>
    </row>
    <row r="6" spans="1:13" ht="48" customHeight="1">
      <c r="A6" s="1627"/>
      <c r="B6" s="1628"/>
      <c r="C6" s="1792"/>
      <c r="D6" s="1637" t="s">
        <v>689</v>
      </c>
      <c r="E6" s="1637" t="s">
        <v>615</v>
      </c>
      <c r="F6" s="1637" t="s">
        <v>748</v>
      </c>
      <c r="G6" s="1637" t="s">
        <v>749</v>
      </c>
      <c r="H6" s="1626" t="s">
        <v>613</v>
      </c>
      <c r="I6" s="1637" t="s">
        <v>750</v>
      </c>
      <c r="J6" s="1637" t="s">
        <v>751</v>
      </c>
      <c r="K6" s="1637" t="s">
        <v>752</v>
      </c>
      <c r="L6" s="1637" t="s">
        <v>744</v>
      </c>
      <c r="M6" s="1631" t="s">
        <v>753</v>
      </c>
    </row>
    <row r="7" spans="1:13" ht="48" customHeight="1">
      <c r="A7" s="1627"/>
      <c r="B7" s="1628"/>
      <c r="C7" s="1792"/>
      <c r="D7" s="1632"/>
      <c r="E7" s="1632"/>
      <c r="F7" s="1632"/>
      <c r="G7" s="1632"/>
      <c r="H7" s="1628"/>
      <c r="I7" s="1632"/>
      <c r="J7" s="1632"/>
      <c r="K7" s="1632"/>
      <c r="L7" s="1632"/>
      <c r="M7" s="1792"/>
    </row>
    <row r="8" spans="1:13" ht="48" customHeight="1">
      <c r="A8" s="1629"/>
      <c r="B8" s="1630"/>
      <c r="C8" s="1636"/>
      <c r="D8" s="1633"/>
      <c r="E8" s="1633"/>
      <c r="F8" s="1633"/>
      <c r="G8" s="1633"/>
      <c r="H8" s="1630"/>
      <c r="I8" s="1633"/>
      <c r="J8" s="1633"/>
      <c r="K8" s="1633"/>
      <c r="L8" s="1633"/>
      <c r="M8" s="1636"/>
    </row>
    <row r="9" spans="1:13" ht="15" customHeight="1">
      <c r="A9" s="1788" t="s">
        <v>146</v>
      </c>
      <c r="B9" s="1788"/>
      <c r="C9" s="1788"/>
      <c r="D9" s="1788"/>
      <c r="E9" s="1788"/>
      <c r="F9" s="1788"/>
      <c r="G9" s="1788"/>
      <c r="H9" s="1788"/>
      <c r="I9" s="1788"/>
      <c r="J9" s="1788"/>
      <c r="K9" s="1788"/>
      <c r="L9" s="1788"/>
      <c r="M9" s="1788"/>
    </row>
    <row r="10" spans="1:13" ht="12" customHeight="1">
      <c r="A10" s="1789" t="s">
        <v>1381</v>
      </c>
      <c r="B10" s="1789"/>
      <c r="C10" s="1789"/>
      <c r="D10" s="1789"/>
      <c r="E10" s="1789"/>
      <c r="F10" s="1789"/>
      <c r="G10" s="1789"/>
      <c r="H10" s="1789"/>
      <c r="I10" s="1789"/>
      <c r="J10" s="1789"/>
      <c r="K10" s="1789"/>
      <c r="L10" s="1789"/>
      <c r="M10" s="1789"/>
    </row>
    <row r="11" spans="1:13" s="331" customFormat="1" ht="12" customHeight="1">
      <c r="A11" s="643">
        <v>2020</v>
      </c>
      <c r="B11" s="527" t="s">
        <v>1497</v>
      </c>
      <c r="C11" s="930">
        <v>14283.8</v>
      </c>
      <c r="D11" s="930">
        <v>73.7</v>
      </c>
      <c r="E11" s="930">
        <v>8353.7000000000007</v>
      </c>
      <c r="F11" s="930">
        <v>155.9</v>
      </c>
      <c r="G11" s="930">
        <v>419.9</v>
      </c>
      <c r="H11" s="930">
        <v>901.8</v>
      </c>
      <c r="I11" s="930">
        <v>2414.5</v>
      </c>
      <c r="J11" s="930">
        <v>504.1</v>
      </c>
      <c r="K11" s="930">
        <v>33.200000000000003</v>
      </c>
      <c r="L11" s="930">
        <v>321.3</v>
      </c>
      <c r="M11" s="931">
        <v>160.1</v>
      </c>
    </row>
    <row r="12" spans="1:13" s="331" customFormat="1" ht="12" customHeight="1">
      <c r="A12" s="175">
        <v>2021</v>
      </c>
      <c r="B12" s="540" t="s">
        <v>1512</v>
      </c>
      <c r="C12" s="1138">
        <v>7345</v>
      </c>
      <c r="D12" s="1138">
        <v>25.9</v>
      </c>
      <c r="E12" s="1138">
        <v>4113.3</v>
      </c>
      <c r="F12" s="1138">
        <v>405.9</v>
      </c>
      <c r="G12" s="1138">
        <v>135.19999999999999</v>
      </c>
      <c r="H12" s="1138">
        <v>248.2</v>
      </c>
      <c r="I12" s="1138">
        <v>1727.7</v>
      </c>
      <c r="J12" s="1138">
        <v>178.4</v>
      </c>
      <c r="K12" s="1138">
        <v>8.1</v>
      </c>
      <c r="L12" s="1138">
        <v>112</v>
      </c>
      <c r="M12" s="1146">
        <v>46.4</v>
      </c>
    </row>
    <row r="13" spans="1:13" s="331" customFormat="1" ht="12" customHeight="1">
      <c r="A13" s="175"/>
      <c r="B13" s="527" t="s">
        <v>1499</v>
      </c>
      <c r="C13" s="1138">
        <v>16034.2</v>
      </c>
      <c r="D13" s="1138">
        <v>38.5</v>
      </c>
      <c r="E13" s="1138">
        <v>8465.1</v>
      </c>
      <c r="F13" s="1138">
        <v>1916.6</v>
      </c>
      <c r="G13" s="1138">
        <v>292.89999999999998</v>
      </c>
      <c r="H13" s="1138">
        <v>581.20000000000005</v>
      </c>
      <c r="I13" s="1138">
        <v>3258.2</v>
      </c>
      <c r="J13" s="1138">
        <v>358.4</v>
      </c>
      <c r="K13" s="1138">
        <v>19.8</v>
      </c>
      <c r="L13" s="1138">
        <v>217.6</v>
      </c>
      <c r="M13" s="1146">
        <v>136.30000000000001</v>
      </c>
    </row>
    <row r="14" spans="1:13" s="331" customFormat="1" ht="12" customHeight="1">
      <c r="A14" s="175"/>
      <c r="B14" s="527" t="s">
        <v>1503</v>
      </c>
      <c r="C14" s="1138">
        <v>21866.2</v>
      </c>
      <c r="D14" s="1138">
        <v>62.8</v>
      </c>
      <c r="E14" s="1138">
        <v>12237.2</v>
      </c>
      <c r="F14" s="1138">
        <v>1333.8</v>
      </c>
      <c r="G14" s="1138">
        <v>451.8</v>
      </c>
      <c r="H14" s="1138">
        <v>915</v>
      </c>
      <c r="I14" s="1138">
        <v>4754.2</v>
      </c>
      <c r="J14" s="1138">
        <v>541.6</v>
      </c>
      <c r="K14" s="1138">
        <v>68.2</v>
      </c>
      <c r="L14" s="1138">
        <v>312.5</v>
      </c>
      <c r="M14" s="1146">
        <v>210.2</v>
      </c>
    </row>
    <row r="15" spans="1:13" s="331" customFormat="1" ht="12" customHeight="1">
      <c r="A15" s="175"/>
      <c r="B15" s="527" t="s">
        <v>1497</v>
      </c>
      <c r="C15" s="930">
        <v>29928.799999999999</v>
      </c>
      <c r="D15" s="930">
        <v>703.1</v>
      </c>
      <c r="E15" s="930">
        <v>16696.900000000001</v>
      </c>
      <c r="F15" s="930">
        <v>1840.8</v>
      </c>
      <c r="G15" s="930">
        <v>598.5</v>
      </c>
      <c r="H15" s="930">
        <v>1487</v>
      </c>
      <c r="I15" s="930">
        <v>5661.3</v>
      </c>
      <c r="J15" s="930">
        <v>813.1</v>
      </c>
      <c r="K15" s="930">
        <v>78.099999999999994</v>
      </c>
      <c r="L15" s="930">
        <v>453.4</v>
      </c>
      <c r="M15" s="931">
        <v>265.5</v>
      </c>
    </row>
    <row r="16" spans="1:13" s="331" customFormat="1" ht="12" customHeight="1">
      <c r="A16" s="175">
        <v>2022</v>
      </c>
      <c r="B16" s="540" t="s">
        <v>1512</v>
      </c>
      <c r="C16" s="1138">
        <v>11285.2</v>
      </c>
      <c r="D16" s="1138">
        <v>2723.9</v>
      </c>
      <c r="E16" s="1138">
        <v>4778.1000000000004</v>
      </c>
      <c r="F16" s="1138">
        <v>806.1</v>
      </c>
      <c r="G16" s="1138">
        <v>203.8</v>
      </c>
      <c r="H16" s="1138">
        <v>440.8</v>
      </c>
      <c r="I16" s="1138">
        <v>1534.8</v>
      </c>
      <c r="J16" s="1138">
        <v>224.2</v>
      </c>
      <c r="K16" s="1138">
        <v>18.7</v>
      </c>
      <c r="L16" s="1138">
        <v>145.1</v>
      </c>
      <c r="M16" s="1146">
        <v>54.4</v>
      </c>
    </row>
    <row r="17" spans="1:13" ht="12" customHeight="1">
      <c r="A17" s="1797" t="s">
        <v>147</v>
      </c>
      <c r="B17" s="1797"/>
      <c r="C17" s="1797"/>
      <c r="D17" s="1797"/>
      <c r="E17" s="1797"/>
      <c r="F17" s="1797"/>
      <c r="G17" s="1797"/>
      <c r="H17" s="1797"/>
      <c r="I17" s="1797"/>
      <c r="J17" s="1797"/>
      <c r="K17" s="1797"/>
      <c r="L17" s="1797"/>
      <c r="M17" s="1797"/>
    </row>
    <row r="18" spans="1:13" ht="12" customHeight="1">
      <c r="A18" s="1789" t="s">
        <v>1382</v>
      </c>
      <c r="B18" s="1789"/>
      <c r="C18" s="1789"/>
      <c r="D18" s="1789"/>
      <c r="E18" s="1789"/>
      <c r="F18" s="1789"/>
      <c r="G18" s="1789"/>
      <c r="H18" s="1789"/>
      <c r="I18" s="1789"/>
      <c r="J18" s="1789"/>
      <c r="K18" s="1789"/>
      <c r="L18" s="1789"/>
      <c r="M18" s="1789"/>
    </row>
    <row r="19" spans="1:13" s="331" customFormat="1" ht="12" customHeight="1">
      <c r="A19" s="643">
        <v>2020</v>
      </c>
      <c r="B19" s="527" t="s">
        <v>1497</v>
      </c>
      <c r="C19" s="930">
        <v>11503.4</v>
      </c>
      <c r="D19" s="930">
        <v>5114.8</v>
      </c>
      <c r="E19" s="930">
        <v>3280.3</v>
      </c>
      <c r="F19" s="930">
        <v>1876.5</v>
      </c>
      <c r="G19" s="930">
        <v>15.6</v>
      </c>
      <c r="H19" s="930">
        <v>211.2</v>
      </c>
      <c r="I19" s="930">
        <v>292</v>
      </c>
      <c r="J19" s="930">
        <v>237.6</v>
      </c>
      <c r="K19" s="930">
        <v>41.3</v>
      </c>
      <c r="L19" s="930">
        <v>5.8</v>
      </c>
      <c r="M19" s="931">
        <v>25.4</v>
      </c>
    </row>
    <row r="20" spans="1:13" s="331" customFormat="1" ht="12" customHeight="1">
      <c r="A20" s="175">
        <v>2021</v>
      </c>
      <c r="B20" s="540" t="s">
        <v>1512</v>
      </c>
      <c r="C20" s="1138">
        <v>1988.1</v>
      </c>
      <c r="D20" s="1138">
        <v>854</v>
      </c>
      <c r="E20" s="1138">
        <v>351.2</v>
      </c>
      <c r="F20" s="1138">
        <v>250.6</v>
      </c>
      <c r="G20" s="1138">
        <v>20.3</v>
      </c>
      <c r="H20" s="1138">
        <v>128.5</v>
      </c>
      <c r="I20" s="1138">
        <v>106.2</v>
      </c>
      <c r="J20" s="1138">
        <v>115</v>
      </c>
      <c r="K20" s="1138">
        <v>13.3</v>
      </c>
      <c r="L20" s="1138">
        <v>9.9</v>
      </c>
      <c r="M20" s="1146">
        <v>11.8</v>
      </c>
    </row>
    <row r="21" spans="1:13" s="331" customFormat="1" ht="12" customHeight="1">
      <c r="A21" s="175"/>
      <c r="B21" s="540" t="s">
        <v>1499</v>
      </c>
      <c r="C21" s="1138">
        <v>2997.1</v>
      </c>
      <c r="D21" s="1138">
        <v>1859.9</v>
      </c>
      <c r="E21" s="1138">
        <v>460.4</v>
      </c>
      <c r="F21" s="1138">
        <v>82.3</v>
      </c>
      <c r="G21" s="1138">
        <v>26.8</v>
      </c>
      <c r="H21" s="1138">
        <v>121.7</v>
      </c>
      <c r="I21" s="1138">
        <v>107</v>
      </c>
      <c r="J21" s="1138">
        <v>120.8</v>
      </c>
      <c r="K21" s="1138">
        <v>18.8</v>
      </c>
      <c r="L21" s="1138">
        <v>10.6</v>
      </c>
      <c r="M21" s="1146">
        <v>25.6</v>
      </c>
    </row>
    <row r="22" spans="1:13" s="331" customFormat="1" ht="12" customHeight="1">
      <c r="A22" s="175"/>
      <c r="B22" s="527" t="s">
        <v>1503</v>
      </c>
      <c r="C22" s="1138">
        <v>4455.3999999999996</v>
      </c>
      <c r="D22" s="1138">
        <v>2625.6</v>
      </c>
      <c r="E22" s="1138">
        <v>933.6</v>
      </c>
      <c r="F22" s="1138">
        <v>154.19999999999999</v>
      </c>
      <c r="G22" s="1138">
        <v>23.1</v>
      </c>
      <c r="H22" s="1138">
        <v>179.2</v>
      </c>
      <c r="I22" s="1138">
        <v>163.5</v>
      </c>
      <c r="J22" s="1138">
        <v>130.5</v>
      </c>
      <c r="K22" s="1138">
        <v>4.5</v>
      </c>
      <c r="L22" s="1138">
        <v>19.7</v>
      </c>
      <c r="M22" s="1146">
        <v>10.1</v>
      </c>
    </row>
    <row r="23" spans="1:13" s="331" customFormat="1" ht="12" customHeight="1">
      <c r="A23" s="175"/>
      <c r="B23" s="527" t="s">
        <v>1497</v>
      </c>
      <c r="C23" s="930">
        <v>4795.3</v>
      </c>
      <c r="D23" s="930">
        <v>1922</v>
      </c>
      <c r="E23" s="930">
        <v>1362.7</v>
      </c>
      <c r="F23" s="930">
        <v>526.5</v>
      </c>
      <c r="G23" s="930">
        <v>22.1</v>
      </c>
      <c r="H23" s="930">
        <v>125.4</v>
      </c>
      <c r="I23" s="930">
        <v>269.2</v>
      </c>
      <c r="J23" s="930">
        <v>233.1</v>
      </c>
      <c r="K23" s="930">
        <v>1.9</v>
      </c>
      <c r="L23" s="930">
        <v>17</v>
      </c>
      <c r="M23" s="931">
        <v>25.8</v>
      </c>
    </row>
    <row r="24" spans="1:13" s="331" customFormat="1" ht="12" customHeight="1">
      <c r="A24" s="175">
        <v>2022</v>
      </c>
      <c r="B24" s="540" t="s">
        <v>1512</v>
      </c>
      <c r="C24" s="1138">
        <v>1999.5</v>
      </c>
      <c r="D24" s="1138">
        <v>416.7</v>
      </c>
      <c r="E24" s="1138">
        <v>886.6</v>
      </c>
      <c r="F24" s="1138">
        <v>150.4</v>
      </c>
      <c r="G24" s="1138">
        <v>19.7</v>
      </c>
      <c r="H24" s="1138">
        <v>122.8</v>
      </c>
      <c r="I24" s="1138">
        <v>100.7</v>
      </c>
      <c r="J24" s="1138">
        <v>127.1</v>
      </c>
      <c r="K24" s="1138">
        <v>3.9</v>
      </c>
      <c r="L24" s="1138">
        <v>18.8</v>
      </c>
      <c r="M24" s="1146">
        <v>13.5</v>
      </c>
    </row>
    <row r="25" spans="1:13" ht="12" customHeight="1">
      <c r="A25" s="1797" t="s">
        <v>148</v>
      </c>
      <c r="B25" s="1797"/>
      <c r="C25" s="1797"/>
      <c r="D25" s="1797"/>
      <c r="E25" s="1797"/>
      <c r="F25" s="1797"/>
      <c r="G25" s="1797"/>
      <c r="H25" s="1797"/>
      <c r="I25" s="1797"/>
      <c r="J25" s="1797"/>
      <c r="K25" s="1797"/>
      <c r="L25" s="1797"/>
      <c r="M25" s="1797"/>
    </row>
    <row r="26" spans="1:13" ht="12" customHeight="1">
      <c r="A26" s="1789" t="s">
        <v>1383</v>
      </c>
      <c r="B26" s="1789"/>
      <c r="C26" s="1789"/>
      <c r="D26" s="1789"/>
      <c r="E26" s="1789"/>
      <c r="F26" s="1789"/>
      <c r="G26" s="1789"/>
      <c r="H26" s="1789"/>
      <c r="I26" s="1789"/>
      <c r="J26" s="1789"/>
      <c r="K26" s="1789"/>
      <c r="L26" s="1789"/>
      <c r="M26" s="1789"/>
    </row>
    <row r="27" spans="1:13" s="331" customFormat="1" ht="12" customHeight="1">
      <c r="A27" s="643">
        <v>2020</v>
      </c>
      <c r="B27" s="527" t="s">
        <v>1497</v>
      </c>
      <c r="C27" s="930">
        <v>2780.4</v>
      </c>
      <c r="D27" s="930">
        <v>-5041.1000000000004</v>
      </c>
      <c r="E27" s="930">
        <v>5073.3999999999996</v>
      </c>
      <c r="F27" s="930">
        <v>-1720.6</v>
      </c>
      <c r="G27" s="930">
        <v>404.3</v>
      </c>
      <c r="H27" s="930">
        <v>690.7</v>
      </c>
      <c r="I27" s="930">
        <v>2122.5</v>
      </c>
      <c r="J27" s="930">
        <v>266.5</v>
      </c>
      <c r="K27" s="930">
        <v>-8.1</v>
      </c>
      <c r="L27" s="930">
        <v>315.5</v>
      </c>
      <c r="M27" s="931">
        <v>134.69999999999999</v>
      </c>
    </row>
    <row r="28" spans="1:13" s="331" customFormat="1" ht="12" customHeight="1">
      <c r="A28" s="175">
        <v>2021</v>
      </c>
      <c r="B28" s="540" t="s">
        <v>1512</v>
      </c>
      <c r="C28" s="1138">
        <v>5356.9</v>
      </c>
      <c r="D28" s="1138">
        <v>-828.1</v>
      </c>
      <c r="E28" s="1138">
        <v>3762</v>
      </c>
      <c r="F28" s="1138">
        <v>155.19999999999999</v>
      </c>
      <c r="G28" s="1138">
        <v>115</v>
      </c>
      <c r="H28" s="1138">
        <v>119.8</v>
      </c>
      <c r="I28" s="1138">
        <v>1621.6</v>
      </c>
      <c r="J28" s="1138">
        <v>63.4</v>
      </c>
      <c r="K28" s="1138">
        <v>-5.2</v>
      </c>
      <c r="L28" s="1138">
        <v>102.1</v>
      </c>
      <c r="M28" s="1146">
        <v>34.700000000000003</v>
      </c>
    </row>
    <row r="29" spans="1:13" s="331" customFormat="1" ht="12" customHeight="1">
      <c r="A29" s="175"/>
      <c r="B29" s="540" t="s">
        <v>1499</v>
      </c>
      <c r="C29" s="1138">
        <v>13037.1</v>
      </c>
      <c r="D29" s="1138">
        <v>-1821.3</v>
      </c>
      <c r="E29" s="1138">
        <v>8004.7</v>
      </c>
      <c r="F29" s="1138">
        <v>1834.2</v>
      </c>
      <c r="G29" s="1138">
        <v>266.10000000000002</v>
      </c>
      <c r="H29" s="1138">
        <v>459.5</v>
      </c>
      <c r="I29" s="1138">
        <v>3151.2</v>
      </c>
      <c r="J29" s="1138">
        <v>237.7</v>
      </c>
      <c r="K29" s="1138">
        <v>0.9</v>
      </c>
      <c r="L29" s="1138">
        <v>207</v>
      </c>
      <c r="M29" s="1146">
        <v>110.7</v>
      </c>
    </row>
    <row r="30" spans="1:13" s="331" customFormat="1" ht="12" customHeight="1">
      <c r="A30" s="175"/>
      <c r="B30" s="527" t="s">
        <v>1503</v>
      </c>
      <c r="C30" s="1138">
        <v>17410.8</v>
      </c>
      <c r="D30" s="1138">
        <v>-2562.8000000000002</v>
      </c>
      <c r="E30" s="1138">
        <v>11303.6</v>
      </c>
      <c r="F30" s="1138">
        <v>1179.5999999999999</v>
      </c>
      <c r="G30" s="1138">
        <v>428.7</v>
      </c>
      <c r="H30" s="1138">
        <v>735.8</v>
      </c>
      <c r="I30" s="1138">
        <v>4590.7</v>
      </c>
      <c r="J30" s="1138">
        <v>411.1</v>
      </c>
      <c r="K30" s="1138">
        <v>63.7</v>
      </c>
      <c r="L30" s="1138">
        <v>292.8</v>
      </c>
      <c r="M30" s="1146">
        <v>200.1</v>
      </c>
    </row>
    <row r="31" spans="1:13" s="331" customFormat="1" ht="12" customHeight="1">
      <c r="A31" s="175"/>
      <c r="B31" s="527" t="s">
        <v>1497</v>
      </c>
      <c r="C31" s="930">
        <v>25133.5</v>
      </c>
      <c r="D31" s="930">
        <v>-1218.9000000000001</v>
      </c>
      <c r="E31" s="930">
        <v>15334.2</v>
      </c>
      <c r="F31" s="930">
        <v>1314.3</v>
      </c>
      <c r="G31" s="930">
        <v>576.4</v>
      </c>
      <c r="H31" s="930">
        <v>1361.6</v>
      </c>
      <c r="I31" s="930">
        <v>5392.1</v>
      </c>
      <c r="J31" s="930">
        <v>580</v>
      </c>
      <c r="K31" s="930">
        <v>76.3</v>
      </c>
      <c r="L31" s="930">
        <v>436.4</v>
      </c>
      <c r="M31" s="931">
        <v>239.7</v>
      </c>
    </row>
    <row r="32" spans="1:13" s="331" customFormat="1" ht="12" customHeight="1">
      <c r="A32" s="175">
        <v>2022</v>
      </c>
      <c r="B32" s="540" t="s">
        <v>1512</v>
      </c>
      <c r="C32" s="1138">
        <v>9285.7000000000007</v>
      </c>
      <c r="D32" s="1138">
        <v>2307.1999999999998</v>
      </c>
      <c r="E32" s="1138">
        <v>3891.5</v>
      </c>
      <c r="F32" s="1138">
        <v>655.6</v>
      </c>
      <c r="G32" s="1138">
        <v>184.1</v>
      </c>
      <c r="H32" s="1138">
        <v>318</v>
      </c>
      <c r="I32" s="1138">
        <v>1434.2</v>
      </c>
      <c r="J32" s="1138">
        <v>97.1</v>
      </c>
      <c r="K32" s="1138">
        <v>14.8</v>
      </c>
      <c r="L32" s="1138">
        <v>126.3</v>
      </c>
      <c r="M32" s="1146">
        <v>40.9</v>
      </c>
    </row>
    <row r="33" spans="1:13" s="331" customFormat="1" ht="12" customHeight="1">
      <c r="A33" s="175"/>
      <c r="B33" s="1211"/>
      <c r="C33" s="1181"/>
      <c r="D33" s="1181"/>
      <c r="E33" s="1181"/>
      <c r="F33" s="1181"/>
      <c r="G33" s="1181"/>
      <c r="H33" s="1181"/>
      <c r="I33" s="1181"/>
      <c r="J33" s="1181"/>
      <c r="K33" s="1181"/>
      <c r="L33" s="1181"/>
      <c r="M33" s="1181"/>
    </row>
    <row r="34" spans="1:13" ht="13.15" customHeight="1">
      <c r="A34" s="1795" t="s">
        <v>1465</v>
      </c>
      <c r="B34" s="1796"/>
      <c r="C34" s="1796"/>
      <c r="D34" s="1796"/>
      <c r="E34" s="1796"/>
      <c r="F34" s="1796"/>
      <c r="G34" s="1796"/>
      <c r="H34" s="1796"/>
      <c r="I34" s="1796"/>
      <c r="J34" s="1796"/>
      <c r="K34" s="179"/>
      <c r="L34" s="179"/>
      <c r="M34" s="179"/>
    </row>
    <row r="35" spans="1:13" s="611" customFormat="1" ht="13.15" customHeight="1">
      <c r="A35" s="783" t="s">
        <v>754</v>
      </c>
      <c r="B35" s="615"/>
      <c r="C35" s="615"/>
      <c r="D35" s="615"/>
      <c r="E35" s="615"/>
      <c r="F35" s="615"/>
      <c r="G35" s="618"/>
      <c r="H35" s="618"/>
      <c r="I35" s="618"/>
      <c r="J35" s="618"/>
      <c r="K35" s="618"/>
      <c r="L35" s="618"/>
      <c r="M35" s="618"/>
    </row>
    <row r="36" spans="1:13" ht="13.15" customHeight="1"/>
  </sheetData>
  <customSheetViews>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I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J34"/>
    <mergeCell ref="A9:M9"/>
    <mergeCell ref="A10:M10"/>
    <mergeCell ref="A17:M17"/>
    <mergeCell ref="A18:M18"/>
    <mergeCell ref="A25:M25"/>
  </mergeCells>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5"/>
  <sheetViews>
    <sheetView showGridLines="0" zoomScaleNormal="100" workbookViewId="0">
      <selection activeCell="H32" sqref="H32"/>
    </sheetView>
  </sheetViews>
  <sheetFormatPr defaultRowHeight="15"/>
  <cols>
    <col min="1" max="2" width="6.28515625" style="18" customWidth="1"/>
    <col min="3" max="13" width="10.7109375" style="18" customWidth="1"/>
  </cols>
  <sheetData>
    <row r="1" spans="1:13">
      <c r="A1" s="1793" t="s">
        <v>149</v>
      </c>
      <c r="B1" s="1793"/>
      <c r="C1" s="1793"/>
      <c r="D1" s="1793"/>
      <c r="E1" s="1793"/>
      <c r="F1" s="1793"/>
      <c r="G1" s="1793"/>
      <c r="H1" s="1793"/>
      <c r="I1" s="177"/>
      <c r="J1" s="177"/>
      <c r="K1" s="178"/>
      <c r="L1" s="1593"/>
      <c r="M1" s="1593"/>
    </row>
    <row r="2" spans="1:13">
      <c r="A2" s="1619" t="s">
        <v>150</v>
      </c>
      <c r="B2" s="1619"/>
      <c r="C2" s="1619"/>
      <c r="D2" s="1619"/>
      <c r="E2" s="1619"/>
      <c r="F2" s="1619"/>
      <c r="G2" s="711"/>
      <c r="H2" s="711"/>
      <c r="I2" s="66"/>
      <c r="J2" s="66"/>
      <c r="K2" s="77" t="s">
        <v>87</v>
      </c>
      <c r="L2" s="1593"/>
      <c r="M2" s="1593"/>
    </row>
    <row r="3" spans="1:13">
      <c r="A3" s="1794" t="s">
        <v>755</v>
      </c>
      <c r="B3" s="1794"/>
      <c r="C3" s="1794"/>
      <c r="D3" s="1794"/>
      <c r="E3" s="1794"/>
      <c r="F3" s="1794"/>
      <c r="G3" s="1794"/>
      <c r="H3" s="1794"/>
      <c r="I3" s="66"/>
      <c r="J3" s="66"/>
      <c r="K3" s="66"/>
      <c r="L3" s="1654" t="s">
        <v>77</v>
      </c>
      <c r="M3" s="1654"/>
    </row>
    <row r="4" spans="1:13">
      <c r="A4" s="1800" t="s">
        <v>756</v>
      </c>
      <c r="B4" s="1800"/>
      <c r="C4" s="1800"/>
      <c r="D4" s="1800"/>
      <c r="E4" s="1800"/>
      <c r="F4" s="1800"/>
      <c r="G4" s="734"/>
      <c r="H4" s="734"/>
      <c r="I4" s="65"/>
      <c r="J4" s="65"/>
      <c r="K4" s="1677" t="s">
        <v>79</v>
      </c>
      <c r="L4" s="1677"/>
      <c r="M4" s="1677"/>
    </row>
    <row r="5" spans="1:13">
      <c r="A5" s="1625" t="s">
        <v>712</v>
      </c>
      <c r="B5" s="1626"/>
      <c r="C5" s="1631" t="s">
        <v>737</v>
      </c>
      <c r="D5" s="174"/>
      <c r="E5" s="174"/>
      <c r="F5" s="174"/>
      <c r="G5" s="174"/>
      <c r="H5" s="174"/>
      <c r="I5" s="174"/>
      <c r="J5" s="174"/>
      <c r="K5" s="174"/>
      <c r="L5" s="174"/>
      <c r="M5" s="174"/>
    </row>
    <row r="6" spans="1:13" ht="45" customHeight="1">
      <c r="A6" s="1627"/>
      <c r="B6" s="1628"/>
      <c r="C6" s="1792"/>
      <c r="D6" s="1637" t="s">
        <v>689</v>
      </c>
      <c r="E6" s="1637" t="s">
        <v>615</v>
      </c>
      <c r="F6" s="1637" t="s">
        <v>757</v>
      </c>
      <c r="G6" s="1637" t="s">
        <v>758</v>
      </c>
      <c r="H6" s="1626" t="s">
        <v>613</v>
      </c>
      <c r="I6" s="1637" t="s">
        <v>759</v>
      </c>
      <c r="J6" s="1637" t="s">
        <v>760</v>
      </c>
      <c r="K6" s="1637" t="s">
        <v>761</v>
      </c>
      <c r="L6" s="1637" t="s">
        <v>744</v>
      </c>
      <c r="M6" s="1631" t="s">
        <v>607</v>
      </c>
    </row>
    <row r="7" spans="1:13" ht="45" customHeight="1">
      <c r="A7" s="1627"/>
      <c r="B7" s="1628"/>
      <c r="C7" s="1792"/>
      <c r="D7" s="1632"/>
      <c r="E7" s="1632"/>
      <c r="F7" s="1632"/>
      <c r="G7" s="1632"/>
      <c r="H7" s="1628"/>
      <c r="I7" s="1632"/>
      <c r="J7" s="1632"/>
      <c r="K7" s="1632"/>
      <c r="L7" s="1632"/>
      <c r="M7" s="1792"/>
    </row>
    <row r="8" spans="1:13" ht="45" customHeight="1">
      <c r="A8" s="1629"/>
      <c r="B8" s="1630"/>
      <c r="C8" s="1636"/>
      <c r="D8" s="1633"/>
      <c r="E8" s="1633"/>
      <c r="F8" s="1633"/>
      <c r="G8" s="1633"/>
      <c r="H8" s="1630"/>
      <c r="I8" s="1633"/>
      <c r="J8" s="1633"/>
      <c r="K8" s="1633"/>
      <c r="L8" s="1633"/>
      <c r="M8" s="1636"/>
    </row>
    <row r="9" spans="1:13" ht="19.899999999999999" customHeight="1">
      <c r="A9" s="1799" t="s">
        <v>151</v>
      </c>
      <c r="B9" s="1799"/>
      <c r="C9" s="1799"/>
      <c r="D9" s="1799"/>
      <c r="E9" s="1799"/>
      <c r="F9" s="1799"/>
      <c r="G9" s="1799"/>
      <c r="H9" s="1799"/>
      <c r="I9" s="1799"/>
      <c r="J9" s="1799"/>
      <c r="K9" s="1799"/>
      <c r="L9" s="1799"/>
      <c r="M9" s="1799"/>
    </row>
    <row r="10" spans="1:13">
      <c r="A10" s="1789" t="s">
        <v>1405</v>
      </c>
      <c r="B10" s="1789"/>
      <c r="C10" s="1789"/>
      <c r="D10" s="1789"/>
      <c r="E10" s="1789"/>
      <c r="F10" s="1789"/>
      <c r="G10" s="1789"/>
      <c r="H10" s="1789"/>
      <c r="I10" s="1789"/>
      <c r="J10" s="1789"/>
      <c r="K10" s="1789"/>
      <c r="L10" s="1789"/>
      <c r="M10" s="1789"/>
    </row>
    <row r="11" spans="1:13" s="331" customFormat="1" ht="12" customHeight="1">
      <c r="A11" s="643">
        <v>2020</v>
      </c>
      <c r="B11" s="527" t="s">
        <v>1497</v>
      </c>
      <c r="C11" s="930">
        <v>12397.6</v>
      </c>
      <c r="D11" s="930">
        <v>64.3</v>
      </c>
      <c r="E11" s="930">
        <v>7250</v>
      </c>
      <c r="F11" s="930">
        <v>134.30000000000001</v>
      </c>
      <c r="G11" s="930">
        <v>341.7</v>
      </c>
      <c r="H11" s="930">
        <v>788.7</v>
      </c>
      <c r="I11" s="930">
        <v>2122.1999999999998</v>
      </c>
      <c r="J11" s="930">
        <v>440</v>
      </c>
      <c r="K11" s="930">
        <v>32.4</v>
      </c>
      <c r="L11" s="930">
        <v>280.8</v>
      </c>
      <c r="M11" s="931">
        <v>136.30000000000001</v>
      </c>
    </row>
    <row r="12" spans="1:13" s="331" customFormat="1" ht="12" customHeight="1">
      <c r="A12" s="175">
        <v>2021</v>
      </c>
      <c r="B12" s="540" t="s">
        <v>1512</v>
      </c>
      <c r="C12" s="1138">
        <v>6360.4</v>
      </c>
      <c r="D12" s="1138">
        <v>23.4</v>
      </c>
      <c r="E12" s="1138">
        <v>3605.1</v>
      </c>
      <c r="F12" s="1138">
        <v>329.6</v>
      </c>
      <c r="G12" s="1138">
        <v>113.8</v>
      </c>
      <c r="H12" s="1138">
        <v>210.4</v>
      </c>
      <c r="I12" s="1138">
        <v>1495.4</v>
      </c>
      <c r="J12" s="1138">
        <v>154.69999999999999</v>
      </c>
      <c r="K12" s="1138">
        <v>7.3</v>
      </c>
      <c r="L12" s="1138">
        <v>92.1</v>
      </c>
      <c r="M12" s="1146">
        <v>41</v>
      </c>
    </row>
    <row r="13" spans="1:13" s="331" customFormat="1" ht="12" customHeight="1">
      <c r="A13" s="175"/>
      <c r="B13" s="540" t="s">
        <v>1499</v>
      </c>
      <c r="C13" s="1138">
        <v>13921.8</v>
      </c>
      <c r="D13" s="1138">
        <v>34.4</v>
      </c>
      <c r="E13" s="1138">
        <v>7300.9</v>
      </c>
      <c r="F13" s="1138">
        <v>1762.6</v>
      </c>
      <c r="G13" s="1138">
        <v>244.8</v>
      </c>
      <c r="H13" s="1138">
        <v>501.2</v>
      </c>
      <c r="I13" s="1138">
        <v>2801</v>
      </c>
      <c r="J13" s="1138">
        <v>313.7</v>
      </c>
      <c r="K13" s="1138">
        <v>19.5</v>
      </c>
      <c r="L13" s="1138">
        <v>187.8</v>
      </c>
      <c r="M13" s="1146">
        <v>114.7</v>
      </c>
    </row>
    <row r="14" spans="1:13" s="331" customFormat="1" ht="12" customHeight="1">
      <c r="A14" s="175"/>
      <c r="B14" s="540" t="s">
        <v>1503</v>
      </c>
      <c r="C14" s="1138">
        <v>18824.900000000001</v>
      </c>
      <c r="D14" s="1138">
        <v>56.6</v>
      </c>
      <c r="E14" s="1138">
        <v>10473.1</v>
      </c>
      <c r="F14" s="1138">
        <v>1240.0999999999999</v>
      </c>
      <c r="G14" s="1138">
        <v>377.9</v>
      </c>
      <c r="H14" s="1138">
        <v>784.1</v>
      </c>
      <c r="I14" s="1138">
        <v>4086.2</v>
      </c>
      <c r="J14" s="1138">
        <v>470.4</v>
      </c>
      <c r="K14" s="1138">
        <v>67.599999999999994</v>
      </c>
      <c r="L14" s="1138">
        <v>261.89999999999998</v>
      </c>
      <c r="M14" s="1146">
        <v>179</v>
      </c>
    </row>
    <row r="15" spans="1:13" s="331" customFormat="1" ht="12" customHeight="1">
      <c r="A15" s="175"/>
      <c r="B15" s="527" t="s">
        <v>1497</v>
      </c>
      <c r="C15" s="930">
        <v>25979.4</v>
      </c>
      <c r="D15" s="930">
        <v>586.70000000000005</v>
      </c>
      <c r="E15" s="930">
        <v>14491.2</v>
      </c>
      <c r="F15" s="930">
        <v>1768.1</v>
      </c>
      <c r="G15" s="930">
        <v>484.1</v>
      </c>
      <c r="H15" s="930">
        <v>1306.2</v>
      </c>
      <c r="I15" s="930">
        <v>4828.3</v>
      </c>
      <c r="J15" s="930">
        <v>699.8</v>
      </c>
      <c r="K15" s="930">
        <v>76.5</v>
      </c>
      <c r="L15" s="930">
        <v>380</v>
      </c>
      <c r="M15" s="931">
        <v>228.3</v>
      </c>
    </row>
    <row r="16" spans="1:13" s="331" customFormat="1" ht="12" customHeight="1">
      <c r="A16" s="175">
        <v>2022</v>
      </c>
      <c r="B16" s="540" t="s">
        <v>1512</v>
      </c>
      <c r="C16" s="1138">
        <v>9283.7999999999993</v>
      </c>
      <c r="D16" s="1138">
        <v>2300.5</v>
      </c>
      <c r="E16" s="1138">
        <v>3861.9</v>
      </c>
      <c r="F16" s="1138">
        <v>612</v>
      </c>
      <c r="G16" s="1138">
        <v>170.7</v>
      </c>
      <c r="H16" s="1138">
        <v>367.3</v>
      </c>
      <c r="I16" s="1138">
        <v>1297.0999999999999</v>
      </c>
      <c r="J16" s="1138">
        <v>181.2</v>
      </c>
      <c r="K16" s="1138">
        <v>17.399999999999999</v>
      </c>
      <c r="L16" s="1138">
        <v>123.1</v>
      </c>
      <c r="M16" s="1146">
        <v>49.4</v>
      </c>
    </row>
    <row r="17" spans="1:13">
      <c r="A17" s="1797" t="s">
        <v>152</v>
      </c>
      <c r="B17" s="1797"/>
      <c r="C17" s="1797"/>
      <c r="D17" s="1797"/>
      <c r="E17" s="1797"/>
      <c r="F17" s="1797"/>
      <c r="G17" s="1797"/>
      <c r="H17" s="1797"/>
      <c r="I17" s="1797"/>
      <c r="J17" s="1797"/>
      <c r="K17" s="1797"/>
      <c r="L17" s="1797"/>
      <c r="M17" s="1797"/>
    </row>
    <row r="18" spans="1:13">
      <c r="A18" s="1789" t="s">
        <v>1406</v>
      </c>
      <c r="B18" s="1789"/>
      <c r="C18" s="1789"/>
      <c r="D18" s="1789"/>
      <c r="E18" s="1789"/>
      <c r="F18" s="1789"/>
      <c r="G18" s="1789"/>
      <c r="H18" s="1789"/>
      <c r="I18" s="1789"/>
      <c r="J18" s="1789"/>
      <c r="K18" s="1789"/>
      <c r="L18" s="1789"/>
      <c r="M18" s="1789"/>
    </row>
    <row r="19" spans="1:13" s="331" customFormat="1" ht="12" customHeight="1">
      <c r="A19" s="643">
        <v>2020</v>
      </c>
      <c r="B19" s="527" t="s">
        <v>1497</v>
      </c>
      <c r="C19" s="930">
        <v>10515.7</v>
      </c>
      <c r="D19" s="930">
        <v>4391</v>
      </c>
      <c r="E19" s="930">
        <v>3022.8</v>
      </c>
      <c r="F19" s="930">
        <v>1821.7</v>
      </c>
      <c r="G19" s="930">
        <v>16.399999999999999</v>
      </c>
      <c r="H19" s="930">
        <v>209.4</v>
      </c>
      <c r="I19" s="930">
        <v>316.10000000000002</v>
      </c>
      <c r="J19" s="930">
        <v>260.8</v>
      </c>
      <c r="K19" s="930">
        <v>41.3</v>
      </c>
      <c r="L19" s="930">
        <v>6.5</v>
      </c>
      <c r="M19" s="931">
        <v>26.6</v>
      </c>
    </row>
    <row r="20" spans="1:13" s="331" customFormat="1" ht="12" customHeight="1">
      <c r="A20" s="175">
        <v>2021</v>
      </c>
      <c r="B20" s="540" t="s">
        <v>1512</v>
      </c>
      <c r="C20" s="1138">
        <v>2002</v>
      </c>
      <c r="D20" s="1138">
        <v>774.8</v>
      </c>
      <c r="E20" s="1138">
        <v>391.4</v>
      </c>
      <c r="F20" s="1138">
        <v>289.3</v>
      </c>
      <c r="G20" s="1138">
        <v>21.1</v>
      </c>
      <c r="H20" s="1138">
        <v>130.69999999999999</v>
      </c>
      <c r="I20" s="1138">
        <v>109</v>
      </c>
      <c r="J20" s="1138">
        <v>118.8</v>
      </c>
      <c r="K20" s="1138">
        <v>13.4</v>
      </c>
      <c r="L20" s="1138">
        <v>10.5</v>
      </c>
      <c r="M20" s="1146">
        <v>12.8</v>
      </c>
    </row>
    <row r="21" spans="1:13" s="331" customFormat="1" ht="12" customHeight="1">
      <c r="A21" s="175"/>
      <c r="B21" s="540" t="s">
        <v>1499</v>
      </c>
      <c r="C21" s="1138">
        <v>2922.3</v>
      </c>
      <c r="D21" s="1138">
        <v>1690.8</v>
      </c>
      <c r="E21" s="1138">
        <v>547.29999999999995</v>
      </c>
      <c r="F21" s="1138">
        <v>82</v>
      </c>
      <c r="G21" s="1138">
        <v>27.9</v>
      </c>
      <c r="H21" s="1138">
        <v>125.4</v>
      </c>
      <c r="I21" s="1138">
        <v>107.6</v>
      </c>
      <c r="J21" s="1138">
        <v>120.6</v>
      </c>
      <c r="K21" s="1138">
        <v>19.100000000000001</v>
      </c>
      <c r="L21" s="1138">
        <v>10.4</v>
      </c>
      <c r="M21" s="1146">
        <v>26.3</v>
      </c>
    </row>
    <row r="22" spans="1:13" s="331" customFormat="1" ht="12" customHeight="1">
      <c r="A22" s="175"/>
      <c r="B22" s="540" t="s">
        <v>1503</v>
      </c>
      <c r="C22" s="1138">
        <v>4380.5</v>
      </c>
      <c r="D22" s="1138">
        <v>2441.3000000000002</v>
      </c>
      <c r="E22" s="1138">
        <v>1030.0999999999999</v>
      </c>
      <c r="F22" s="1138">
        <v>156.69999999999999</v>
      </c>
      <c r="G22" s="1138">
        <v>24.1</v>
      </c>
      <c r="H22" s="1138">
        <v>180.7</v>
      </c>
      <c r="I22" s="1138">
        <v>167.3</v>
      </c>
      <c r="J22" s="1138">
        <v>132.4</v>
      </c>
      <c r="K22" s="1138">
        <v>4.7</v>
      </c>
      <c r="L22" s="1138">
        <v>19.399999999999999</v>
      </c>
      <c r="M22" s="1146">
        <v>10.3</v>
      </c>
    </row>
    <row r="23" spans="1:13" s="331" customFormat="1" ht="12" customHeight="1">
      <c r="A23" s="175"/>
      <c r="B23" s="527" t="s">
        <v>1497</v>
      </c>
      <c r="C23" s="930">
        <v>4894.5</v>
      </c>
      <c r="D23" s="930">
        <v>1919.8</v>
      </c>
      <c r="E23" s="930">
        <v>1452.6</v>
      </c>
      <c r="F23" s="930">
        <v>535.79999999999995</v>
      </c>
      <c r="G23" s="930">
        <v>23.4</v>
      </c>
      <c r="H23" s="930">
        <v>109.9</v>
      </c>
      <c r="I23" s="930">
        <v>276.60000000000002</v>
      </c>
      <c r="J23" s="930">
        <v>237.9</v>
      </c>
      <c r="K23" s="930">
        <v>2.6</v>
      </c>
      <c r="L23" s="930">
        <v>17.7</v>
      </c>
      <c r="M23" s="931">
        <v>26.1</v>
      </c>
    </row>
    <row r="24" spans="1:13" s="331" customFormat="1" ht="12" customHeight="1">
      <c r="A24" s="175">
        <v>2022</v>
      </c>
      <c r="B24" s="540" t="s">
        <v>1512</v>
      </c>
      <c r="C24" s="1138">
        <v>1988.7</v>
      </c>
      <c r="D24" s="1138">
        <v>416.7</v>
      </c>
      <c r="E24" s="1138">
        <v>905.9</v>
      </c>
      <c r="F24" s="1138">
        <v>113.3</v>
      </c>
      <c r="G24" s="1138">
        <v>20.9</v>
      </c>
      <c r="H24" s="1138">
        <v>123.8</v>
      </c>
      <c r="I24" s="1138">
        <v>103.7</v>
      </c>
      <c r="J24" s="1138">
        <v>126.5</v>
      </c>
      <c r="K24" s="1138">
        <v>3.9</v>
      </c>
      <c r="L24" s="1138">
        <v>18.899999999999999</v>
      </c>
      <c r="M24" s="1146">
        <v>12.7</v>
      </c>
    </row>
    <row r="25" spans="1:13">
      <c r="A25" s="1797" t="s">
        <v>153</v>
      </c>
      <c r="B25" s="1797"/>
      <c r="C25" s="1797"/>
      <c r="D25" s="1797"/>
      <c r="E25" s="1797"/>
      <c r="F25" s="1797"/>
      <c r="G25" s="1797"/>
      <c r="H25" s="1797"/>
      <c r="I25" s="1797"/>
      <c r="J25" s="1797"/>
      <c r="K25" s="1797"/>
      <c r="L25" s="1797"/>
      <c r="M25" s="1797"/>
    </row>
    <row r="26" spans="1:13">
      <c r="A26" s="1789" t="s">
        <v>1407</v>
      </c>
      <c r="B26" s="1789"/>
      <c r="C26" s="1789"/>
      <c r="D26" s="1789"/>
      <c r="E26" s="1789"/>
      <c r="F26" s="1789"/>
      <c r="G26" s="1789"/>
      <c r="H26" s="1789"/>
      <c r="I26" s="1789"/>
      <c r="J26" s="1789"/>
      <c r="K26" s="1789"/>
      <c r="L26" s="1789"/>
      <c r="M26" s="1789"/>
    </row>
    <row r="27" spans="1:13" s="331" customFormat="1" ht="12" customHeight="1">
      <c r="A27" s="643">
        <v>2020</v>
      </c>
      <c r="B27" s="527" t="s">
        <v>1497</v>
      </c>
      <c r="C27" s="930">
        <v>1881.9</v>
      </c>
      <c r="D27" s="930">
        <v>-4326.8</v>
      </c>
      <c r="E27" s="930">
        <v>4227.3</v>
      </c>
      <c r="F27" s="930">
        <v>-1687.4</v>
      </c>
      <c r="G27" s="930">
        <v>325.3</v>
      </c>
      <c r="H27" s="930">
        <v>579.20000000000005</v>
      </c>
      <c r="I27" s="930">
        <v>1806.2</v>
      </c>
      <c r="J27" s="930">
        <v>179.2</v>
      </c>
      <c r="K27" s="930">
        <v>-8.9</v>
      </c>
      <c r="L27" s="930">
        <v>274.3</v>
      </c>
      <c r="M27" s="931">
        <v>109.7</v>
      </c>
    </row>
    <row r="28" spans="1:13" s="331" customFormat="1" ht="12" customHeight="1">
      <c r="A28" s="175">
        <v>2021</v>
      </c>
      <c r="B28" s="540" t="s">
        <v>1512</v>
      </c>
      <c r="C28" s="1138">
        <v>4358.3999999999996</v>
      </c>
      <c r="D28" s="1138">
        <v>-751.5</v>
      </c>
      <c r="E28" s="1138">
        <v>3213.7</v>
      </c>
      <c r="F28" s="1138">
        <v>40.4</v>
      </c>
      <c r="G28" s="1138">
        <v>92.7</v>
      </c>
      <c r="H28" s="1138">
        <v>79.7</v>
      </c>
      <c r="I28" s="1138">
        <v>1386.4</v>
      </c>
      <c r="J28" s="1138">
        <v>35.9</v>
      </c>
      <c r="K28" s="1138">
        <v>-6.1</v>
      </c>
      <c r="L28" s="1138">
        <v>81.599999999999994</v>
      </c>
      <c r="M28" s="1146">
        <v>28.2</v>
      </c>
    </row>
    <row r="29" spans="1:13" s="331" customFormat="1" ht="12" customHeight="1">
      <c r="A29" s="175"/>
      <c r="B29" s="540" t="s">
        <v>1499</v>
      </c>
      <c r="C29" s="1138">
        <v>10999.5</v>
      </c>
      <c r="D29" s="1138">
        <v>-1656.4</v>
      </c>
      <c r="E29" s="1138">
        <v>6753.6</v>
      </c>
      <c r="F29" s="1138">
        <v>1680.7</v>
      </c>
      <c r="G29" s="1138">
        <v>216.9</v>
      </c>
      <c r="H29" s="1138">
        <v>375.8</v>
      </c>
      <c r="I29" s="1138">
        <v>2693.4</v>
      </c>
      <c r="J29" s="1138">
        <v>193</v>
      </c>
      <c r="K29" s="1138">
        <v>0.4</v>
      </c>
      <c r="L29" s="1138">
        <v>177.4</v>
      </c>
      <c r="M29" s="1146">
        <v>88.4</v>
      </c>
    </row>
    <row r="30" spans="1:13" s="331" customFormat="1" ht="12" customHeight="1">
      <c r="A30" s="175"/>
      <c r="B30" s="540" t="s">
        <v>1503</v>
      </c>
      <c r="C30" s="1138">
        <v>14444.356</v>
      </c>
      <c r="D30" s="1138">
        <v>-2384.6999999999998</v>
      </c>
      <c r="E30" s="1138">
        <v>9443</v>
      </c>
      <c r="F30" s="1138">
        <v>1083.4000000000001</v>
      </c>
      <c r="G30" s="1138">
        <v>353.8</v>
      </c>
      <c r="H30" s="1138">
        <v>603.4</v>
      </c>
      <c r="I30" s="1138">
        <v>3918.9</v>
      </c>
      <c r="J30" s="1138">
        <v>338</v>
      </c>
      <c r="K30" s="1138">
        <v>62.9</v>
      </c>
      <c r="L30" s="1138">
        <v>242.5</v>
      </c>
      <c r="M30" s="1146">
        <v>168.8</v>
      </c>
    </row>
    <row r="31" spans="1:13" s="331" customFormat="1" ht="12" customHeight="1">
      <c r="A31" s="175"/>
      <c r="B31" s="527" t="s">
        <v>1497</v>
      </c>
      <c r="C31" s="930">
        <v>21084.9</v>
      </c>
      <c r="D31" s="930">
        <v>-1333.1</v>
      </c>
      <c r="E31" s="930">
        <v>13038.6</v>
      </c>
      <c r="F31" s="930">
        <v>1232.3</v>
      </c>
      <c r="G31" s="930">
        <v>460.6</v>
      </c>
      <c r="H31" s="930">
        <v>1196.3</v>
      </c>
      <c r="I31" s="930">
        <v>4551.7</v>
      </c>
      <c r="J31" s="930">
        <v>461.9</v>
      </c>
      <c r="K31" s="930">
        <v>73.900000000000006</v>
      </c>
      <c r="L31" s="930">
        <v>362.3</v>
      </c>
      <c r="M31" s="931">
        <v>202.1</v>
      </c>
    </row>
    <row r="32" spans="1:13" s="331" customFormat="1" ht="12" customHeight="1">
      <c r="A32" s="175">
        <v>2022</v>
      </c>
      <c r="B32" s="540" t="s">
        <v>1512</v>
      </c>
      <c r="C32" s="1138">
        <v>7295</v>
      </c>
      <c r="D32" s="1138">
        <v>1883.8</v>
      </c>
      <c r="E32" s="1138">
        <v>2956</v>
      </c>
      <c r="F32" s="1138">
        <v>498.7</v>
      </c>
      <c r="G32" s="1138">
        <v>149.80000000000001</v>
      </c>
      <c r="H32" s="1138">
        <v>243.5</v>
      </c>
      <c r="I32" s="1138">
        <v>1193.4000000000001</v>
      </c>
      <c r="J32" s="1138">
        <v>54.7</v>
      </c>
      <c r="K32" s="1138">
        <v>13.5</v>
      </c>
      <c r="L32" s="1138">
        <v>104.2</v>
      </c>
      <c r="M32" s="1146">
        <v>36.700000000000003</v>
      </c>
    </row>
    <row r="33" spans="1:13" s="331" customFormat="1" ht="12" customHeight="1">
      <c r="A33" s="175"/>
      <c r="B33" s="1215"/>
      <c r="C33" s="1181"/>
      <c r="D33" s="1181"/>
      <c r="E33" s="1181"/>
      <c r="F33" s="1181"/>
      <c r="G33" s="1181"/>
      <c r="H33" s="1181"/>
      <c r="I33" s="1181"/>
      <c r="J33" s="1181"/>
      <c r="K33" s="1181"/>
      <c r="L33" s="1181"/>
      <c r="M33" s="1181"/>
    </row>
    <row r="34" spans="1:13" ht="15" customHeight="1">
      <c r="A34" s="1787" t="s">
        <v>1466</v>
      </c>
      <c r="B34" s="1787"/>
      <c r="C34" s="1787"/>
      <c r="D34" s="1787"/>
      <c r="E34" s="1787"/>
      <c r="F34" s="1787"/>
      <c r="G34" s="1787"/>
      <c r="H34" s="1787"/>
      <c r="I34" s="1787"/>
      <c r="J34" s="1787"/>
      <c r="K34" s="1787"/>
      <c r="L34" s="1787"/>
      <c r="M34" s="1787"/>
    </row>
    <row r="35" spans="1:13" s="611" customFormat="1" ht="12" customHeight="1">
      <c r="A35" s="784" t="s">
        <v>762</v>
      </c>
      <c r="B35" s="785"/>
      <c r="C35" s="785"/>
      <c r="D35" s="785"/>
      <c r="E35" s="785"/>
      <c r="F35" s="616"/>
      <c r="G35" s="617"/>
      <c r="H35" s="617"/>
      <c r="I35" s="617"/>
      <c r="J35" s="617"/>
      <c r="K35" s="617"/>
      <c r="L35" s="617"/>
      <c r="M35" s="617"/>
    </row>
  </sheetData>
  <customSheetViews>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F2"/>
    <mergeCell ref="L2:M2"/>
    <mergeCell ref="A3:H3"/>
    <mergeCell ref="L3:M3"/>
    <mergeCell ref="A4:F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showGridLines="0" zoomScaleNormal="100" workbookViewId="0">
      <selection activeCell="G34" sqref="G34"/>
    </sheetView>
  </sheetViews>
  <sheetFormatPr defaultRowHeight="15"/>
  <cols>
    <col min="1" max="1" width="7.28515625" style="18" customWidth="1"/>
    <col min="2" max="2" width="11.7109375" style="18" customWidth="1"/>
    <col min="3" max="13" width="10.7109375" style="18" customWidth="1"/>
  </cols>
  <sheetData>
    <row r="1" spans="1:14">
      <c r="A1" s="1804" t="s">
        <v>154</v>
      </c>
      <c r="B1" s="1804"/>
      <c r="C1" s="1804"/>
      <c r="D1" s="1804"/>
      <c r="E1" s="1804"/>
      <c r="F1" s="1804"/>
      <c r="G1" s="1804"/>
      <c r="H1" s="1804"/>
      <c r="I1" s="1804"/>
      <c r="J1" s="1804"/>
      <c r="K1" s="1804"/>
      <c r="L1" s="1654" t="s">
        <v>77</v>
      </c>
      <c r="M1" s="1654"/>
    </row>
    <row r="2" spans="1:14">
      <c r="A2" s="1805" t="s">
        <v>763</v>
      </c>
      <c r="B2" s="1805"/>
      <c r="C2" s="1805"/>
      <c r="D2" s="1805"/>
      <c r="E2" s="1805"/>
      <c r="F2" s="1805"/>
      <c r="G2" s="1805"/>
      <c r="H2" s="1805"/>
      <c r="I2" s="1805"/>
      <c r="J2" s="1805"/>
      <c r="K2" s="1677" t="s">
        <v>79</v>
      </c>
      <c r="L2" s="1677"/>
      <c r="M2" s="1677"/>
    </row>
    <row r="3" spans="1:14">
      <c r="A3" s="1625" t="s">
        <v>712</v>
      </c>
      <c r="B3" s="1626"/>
      <c r="C3" s="1631" t="s">
        <v>737</v>
      </c>
      <c r="D3" s="174"/>
      <c r="E3" s="174"/>
      <c r="F3" s="174"/>
      <c r="G3" s="174"/>
      <c r="H3" s="174"/>
      <c r="I3" s="174"/>
      <c r="J3" s="174"/>
      <c r="K3" s="174"/>
      <c r="L3" s="174"/>
      <c r="M3" s="174"/>
    </row>
    <row r="4" spans="1:14" ht="40.15" customHeight="1">
      <c r="A4" s="1627"/>
      <c r="B4" s="1628"/>
      <c r="C4" s="1792"/>
      <c r="D4" s="1637" t="s">
        <v>689</v>
      </c>
      <c r="E4" s="1637" t="s">
        <v>615</v>
      </c>
      <c r="F4" s="1637" t="s">
        <v>764</v>
      </c>
      <c r="G4" s="1637" t="s">
        <v>765</v>
      </c>
      <c r="H4" s="1626" t="s">
        <v>613</v>
      </c>
      <c r="I4" s="1637" t="s">
        <v>766</v>
      </c>
      <c r="J4" s="1637" t="s">
        <v>767</v>
      </c>
      <c r="K4" s="1637" t="s">
        <v>621</v>
      </c>
      <c r="L4" s="1637" t="s">
        <v>768</v>
      </c>
      <c r="M4" s="1631" t="s">
        <v>607</v>
      </c>
    </row>
    <row r="5" spans="1:14" ht="40.15" customHeight="1">
      <c r="A5" s="1627"/>
      <c r="B5" s="1628"/>
      <c r="C5" s="1792"/>
      <c r="D5" s="1632"/>
      <c r="E5" s="1632"/>
      <c r="F5" s="1632"/>
      <c r="G5" s="1632"/>
      <c r="H5" s="1628"/>
      <c r="I5" s="1632"/>
      <c r="J5" s="1632"/>
      <c r="K5" s="1632"/>
      <c r="L5" s="1632"/>
      <c r="M5" s="1792"/>
    </row>
    <row r="6" spans="1:14" ht="49.9" customHeight="1">
      <c r="A6" s="1629"/>
      <c r="B6" s="1630"/>
      <c r="C6" s="1636"/>
      <c r="D6" s="1633"/>
      <c r="E6" s="1633"/>
      <c r="F6" s="1633"/>
      <c r="G6" s="1633"/>
      <c r="H6" s="1630"/>
      <c r="I6" s="1633"/>
      <c r="J6" s="1633"/>
      <c r="K6" s="1633"/>
      <c r="L6" s="1633"/>
      <c r="M6" s="1636"/>
    </row>
    <row r="7" spans="1:14" ht="19.899999999999999" customHeight="1">
      <c r="A7" s="1803" t="s">
        <v>1373</v>
      </c>
      <c r="B7" s="1803"/>
      <c r="C7" s="1803"/>
      <c r="D7" s="1803"/>
      <c r="E7" s="1803"/>
      <c r="F7" s="1803"/>
      <c r="G7" s="1803"/>
      <c r="H7" s="1803"/>
      <c r="I7" s="1803"/>
      <c r="J7" s="1803"/>
      <c r="K7" s="1803"/>
      <c r="L7" s="1803"/>
      <c r="M7" s="1803"/>
    </row>
    <row r="8" spans="1:14">
      <c r="A8" s="1789" t="s">
        <v>1374</v>
      </c>
      <c r="B8" s="1789"/>
      <c r="C8" s="1789"/>
      <c r="D8" s="1789"/>
      <c r="E8" s="1789"/>
      <c r="F8" s="1789"/>
      <c r="G8" s="1789"/>
      <c r="H8" s="1789"/>
      <c r="I8" s="1789"/>
      <c r="J8" s="1789"/>
      <c r="K8" s="1789"/>
      <c r="L8" s="1789"/>
      <c r="M8" s="1789"/>
    </row>
    <row r="9" spans="1:14" s="331" customFormat="1" ht="12" customHeight="1">
      <c r="A9" s="643">
        <v>2020</v>
      </c>
      <c r="B9" s="527" t="s">
        <v>1497</v>
      </c>
      <c r="C9" s="930">
        <v>2</v>
      </c>
      <c r="D9" s="930">
        <v>-15.5</v>
      </c>
      <c r="E9" s="930">
        <v>3.1</v>
      </c>
      <c r="F9" s="930">
        <v>1.2</v>
      </c>
      <c r="G9" s="930">
        <v>5.0999999999999996</v>
      </c>
      <c r="H9" s="930">
        <v>6.3</v>
      </c>
      <c r="I9" s="930">
        <v>3.9</v>
      </c>
      <c r="J9" s="930">
        <v>0.1</v>
      </c>
      <c r="K9" s="930">
        <v>-3.3</v>
      </c>
      <c r="L9" s="930">
        <v>8.4</v>
      </c>
      <c r="M9" s="931">
        <v>1.1000000000000001</v>
      </c>
      <c r="N9" s="488"/>
    </row>
    <row r="10" spans="1:14" s="331" customFormat="1" ht="12" customHeight="1">
      <c r="A10" s="175">
        <v>2021</v>
      </c>
      <c r="B10" s="540" t="s">
        <v>1512</v>
      </c>
      <c r="C10" s="1138">
        <v>5.9</v>
      </c>
      <c r="D10" s="1138">
        <v>-10.4</v>
      </c>
      <c r="E10" s="1138">
        <v>7.2</v>
      </c>
      <c r="F10" s="1138">
        <v>5.6</v>
      </c>
      <c r="G10" s="1138">
        <v>6.6</v>
      </c>
      <c r="H10" s="1138">
        <v>4.5999999999999996</v>
      </c>
      <c r="I10" s="1138">
        <v>9.8000000000000007</v>
      </c>
      <c r="J10" s="1138">
        <v>-0.4</v>
      </c>
      <c r="K10" s="1138">
        <v>-6.5</v>
      </c>
      <c r="L10" s="1138">
        <v>11.5</v>
      </c>
      <c r="M10" s="1146">
        <v>0.6</v>
      </c>
      <c r="N10" s="488"/>
    </row>
    <row r="11" spans="1:14" s="331" customFormat="1" ht="12" customHeight="1">
      <c r="A11" s="175"/>
      <c r="B11" s="540" t="s">
        <v>1499</v>
      </c>
      <c r="C11" s="1138">
        <v>5.7</v>
      </c>
      <c r="D11" s="1138">
        <v>-12.2</v>
      </c>
      <c r="E11" s="1138">
        <v>7.4</v>
      </c>
      <c r="F11" s="1138">
        <v>3</v>
      </c>
      <c r="G11" s="1138">
        <v>7.3</v>
      </c>
      <c r="H11" s="1138">
        <v>6.6</v>
      </c>
      <c r="I11" s="1138">
        <v>8.6999999999999993</v>
      </c>
      <c r="J11" s="1138">
        <v>0.1</v>
      </c>
      <c r="K11" s="1138">
        <v>-4.8</v>
      </c>
      <c r="L11" s="1138">
        <v>11</v>
      </c>
      <c r="M11" s="1146">
        <v>0.5</v>
      </c>
      <c r="N11" s="488"/>
    </row>
    <row r="12" spans="1:14" s="331" customFormat="1" ht="12" customHeight="1">
      <c r="A12" s="175"/>
      <c r="B12" s="540" t="s">
        <v>1503</v>
      </c>
      <c r="C12" s="1138">
        <v>5.4</v>
      </c>
      <c r="D12" s="1138">
        <v>-11.1</v>
      </c>
      <c r="E12" s="1138">
        <v>7</v>
      </c>
      <c r="F12" s="1138">
        <v>2.1</v>
      </c>
      <c r="G12" s="1138">
        <v>7.7</v>
      </c>
      <c r="H12" s="1138">
        <v>7.1</v>
      </c>
      <c r="I12" s="1138">
        <v>8.1999999999999993</v>
      </c>
      <c r="J12" s="1138">
        <v>0.7</v>
      </c>
      <c r="K12" s="1138">
        <v>6.5</v>
      </c>
      <c r="L12" s="1138">
        <v>9.6</v>
      </c>
      <c r="M12" s="1146">
        <v>2.4</v>
      </c>
      <c r="N12" s="488"/>
    </row>
    <row r="13" spans="1:14" s="331" customFormat="1" ht="12" customHeight="1">
      <c r="A13" s="175"/>
      <c r="B13" s="527" t="s">
        <v>1497</v>
      </c>
      <c r="C13" s="930">
        <v>5.6</v>
      </c>
      <c r="D13" s="930">
        <v>-1.4</v>
      </c>
      <c r="E13" s="930">
        <v>7</v>
      </c>
      <c r="F13" s="930">
        <v>2.6</v>
      </c>
      <c r="G13" s="930">
        <v>7.6</v>
      </c>
      <c r="H13" s="930">
        <v>8.8000000000000007</v>
      </c>
      <c r="I13" s="930">
        <v>6.5</v>
      </c>
      <c r="J13" s="930">
        <v>0.6</v>
      </c>
      <c r="K13" s="930">
        <v>5.9</v>
      </c>
      <c r="L13" s="930">
        <v>10</v>
      </c>
      <c r="M13" s="931">
        <v>0.7</v>
      </c>
    </row>
    <row r="14" spans="1:14" s="331" customFormat="1" ht="12" customHeight="1">
      <c r="A14" s="175">
        <v>2022</v>
      </c>
      <c r="B14" s="540" t="s">
        <v>1512</v>
      </c>
      <c r="C14" s="1138">
        <v>7.4</v>
      </c>
      <c r="D14" s="1138">
        <v>21.8</v>
      </c>
      <c r="E14" s="1138">
        <v>6.1</v>
      </c>
      <c r="F14" s="1138">
        <v>5.8</v>
      </c>
      <c r="G14" s="1138">
        <v>8.6999999999999993</v>
      </c>
      <c r="H14" s="1138">
        <v>10.199999999999999</v>
      </c>
      <c r="I14" s="1138">
        <v>7.1</v>
      </c>
      <c r="J14" s="1138">
        <v>0.5</v>
      </c>
      <c r="K14" s="1138">
        <v>4.8</v>
      </c>
      <c r="L14" s="1138">
        <v>11.4</v>
      </c>
      <c r="M14" s="1146">
        <v>1.5</v>
      </c>
    </row>
    <row r="15" spans="1:14">
      <c r="A15" s="1790" t="s">
        <v>155</v>
      </c>
      <c r="B15" s="1790"/>
      <c r="C15" s="1790"/>
      <c r="D15" s="1790"/>
      <c r="E15" s="1790"/>
      <c r="F15" s="1790"/>
      <c r="G15" s="1790"/>
      <c r="H15" s="1790"/>
      <c r="I15" s="1790"/>
      <c r="J15" s="1790"/>
      <c r="K15" s="1790"/>
      <c r="L15" s="1790"/>
      <c r="M15" s="1790"/>
      <c r="N15" s="488"/>
    </row>
    <row r="16" spans="1:14">
      <c r="A16" s="1789" t="s">
        <v>1372</v>
      </c>
      <c r="B16" s="1789"/>
      <c r="C16" s="1789"/>
      <c r="D16" s="1789"/>
      <c r="E16" s="1789"/>
      <c r="F16" s="1789"/>
      <c r="G16" s="1789"/>
      <c r="H16" s="1789"/>
      <c r="I16" s="1789"/>
      <c r="J16" s="1789"/>
      <c r="K16" s="1789"/>
      <c r="L16" s="1789"/>
      <c r="M16" s="1789"/>
      <c r="N16" s="488"/>
    </row>
    <row r="17" spans="1:13" s="331" customFormat="1" ht="12" customHeight="1">
      <c r="A17" s="643">
        <v>2020</v>
      </c>
      <c r="B17" s="527" t="s">
        <v>1497</v>
      </c>
      <c r="C17" s="930">
        <v>0.8</v>
      </c>
      <c r="D17" s="930">
        <v>-23.6</v>
      </c>
      <c r="E17" s="930">
        <v>2.9</v>
      </c>
      <c r="F17" s="930">
        <v>-7.6</v>
      </c>
      <c r="G17" s="930">
        <v>6.9</v>
      </c>
      <c r="H17" s="930">
        <v>6.2</v>
      </c>
      <c r="I17" s="930">
        <v>3.7</v>
      </c>
      <c r="J17" s="930">
        <v>1.5</v>
      </c>
      <c r="K17" s="930">
        <v>-1.1000000000000001</v>
      </c>
      <c r="L17" s="930">
        <v>8.6</v>
      </c>
      <c r="M17" s="931">
        <v>3.9</v>
      </c>
    </row>
    <row r="18" spans="1:13" s="331" customFormat="1" ht="12" customHeight="1">
      <c r="A18" s="175">
        <v>2021</v>
      </c>
      <c r="B18" s="540" t="s">
        <v>1512</v>
      </c>
      <c r="C18" s="1138">
        <v>5.5</v>
      </c>
      <c r="D18" s="1138">
        <v>-15.5</v>
      </c>
      <c r="E18" s="1138">
        <v>7.3</v>
      </c>
      <c r="F18" s="1138">
        <v>1.8</v>
      </c>
      <c r="G18" s="1138">
        <v>7.5</v>
      </c>
      <c r="H18" s="1138">
        <v>5.0999999999999996</v>
      </c>
      <c r="I18" s="1138">
        <v>9.8000000000000007</v>
      </c>
      <c r="J18" s="1138">
        <v>1.3</v>
      </c>
      <c r="K18" s="1138">
        <v>-3.2</v>
      </c>
      <c r="L18" s="1138">
        <v>10.8</v>
      </c>
      <c r="M18" s="1146">
        <v>3.8</v>
      </c>
    </row>
    <row r="19" spans="1:13" s="331" customFormat="1" ht="12" customHeight="1">
      <c r="A19" s="175"/>
      <c r="B19" s="540" t="s">
        <v>1499</v>
      </c>
      <c r="C19" s="1138">
        <v>6.6</v>
      </c>
      <c r="D19" s="1138">
        <v>-16.7</v>
      </c>
      <c r="E19" s="1138">
        <v>7.6</v>
      </c>
      <c r="F19" s="1138">
        <v>11.2</v>
      </c>
      <c r="G19" s="1138">
        <v>8.1999999999999993</v>
      </c>
      <c r="H19" s="1138">
        <v>8.3000000000000007</v>
      </c>
      <c r="I19" s="1138">
        <v>9.1999999999999993</v>
      </c>
      <c r="J19" s="1138">
        <v>2.6</v>
      </c>
      <c r="K19" s="1138">
        <v>0.2</v>
      </c>
      <c r="L19" s="1138">
        <v>10.7</v>
      </c>
      <c r="M19" s="1146">
        <v>5.9</v>
      </c>
    </row>
    <row r="20" spans="1:13" s="331" customFormat="1" ht="12" customHeight="1">
      <c r="A20" s="175"/>
      <c r="B20" s="540" t="s">
        <v>1503</v>
      </c>
      <c r="C20" s="1138">
        <v>5.8</v>
      </c>
      <c r="D20" s="1138">
        <v>-14.7</v>
      </c>
      <c r="E20" s="1138">
        <v>7.2</v>
      </c>
      <c r="F20" s="1138">
        <v>4.8</v>
      </c>
      <c r="G20" s="1138">
        <v>8.6</v>
      </c>
      <c r="H20" s="1138">
        <v>8.3000000000000007</v>
      </c>
      <c r="I20" s="1138">
        <v>8.6</v>
      </c>
      <c r="J20" s="1138">
        <v>2.8</v>
      </c>
      <c r="K20" s="1138">
        <v>9.6</v>
      </c>
      <c r="L20" s="1138">
        <v>9.5</v>
      </c>
      <c r="M20" s="1146">
        <v>7.2</v>
      </c>
    </row>
    <row r="21" spans="1:13" s="331" customFormat="1" ht="12" customHeight="1">
      <c r="A21" s="175"/>
      <c r="B21" s="527" t="s">
        <v>1497</v>
      </c>
      <c r="C21" s="930">
        <v>5.8</v>
      </c>
      <c r="D21" s="930">
        <v>-4.5999999999999996</v>
      </c>
      <c r="E21" s="930">
        <v>6.9</v>
      </c>
      <c r="F21" s="930">
        <v>3.6</v>
      </c>
      <c r="G21" s="930">
        <v>7.9</v>
      </c>
      <c r="H21" s="930">
        <v>9.6999999999999993</v>
      </c>
      <c r="I21" s="930">
        <v>6.7</v>
      </c>
      <c r="J21" s="930">
        <v>2.8</v>
      </c>
      <c r="K21" s="930">
        <v>8</v>
      </c>
      <c r="L21" s="930">
        <v>9.6</v>
      </c>
      <c r="M21" s="931">
        <v>6.2</v>
      </c>
    </row>
    <row r="22" spans="1:13" s="331" customFormat="1" ht="12" customHeight="1">
      <c r="A22" s="175">
        <v>2022</v>
      </c>
      <c r="B22" s="540" t="s">
        <v>1512</v>
      </c>
      <c r="C22" s="1138">
        <v>7.3</v>
      </c>
      <c r="D22" s="1138">
        <v>21.1</v>
      </c>
      <c r="E22" s="1138">
        <v>5.9</v>
      </c>
      <c r="F22" s="1138">
        <v>4.4000000000000004</v>
      </c>
      <c r="G22" s="1138">
        <v>9.3000000000000007</v>
      </c>
      <c r="H22" s="1138">
        <v>10.1</v>
      </c>
      <c r="I22" s="1138">
        <v>7</v>
      </c>
      <c r="J22" s="1138">
        <v>2.5</v>
      </c>
      <c r="K22" s="1138">
        <v>6</v>
      </c>
      <c r="L22" s="1138">
        <v>11</v>
      </c>
      <c r="M22" s="1146">
        <v>4.2</v>
      </c>
    </row>
    <row r="23" spans="1:13">
      <c r="A23" s="1790" t="s">
        <v>156</v>
      </c>
      <c r="B23" s="1790"/>
      <c r="C23" s="1790"/>
      <c r="D23" s="1790"/>
      <c r="E23" s="1790"/>
      <c r="F23" s="1790"/>
      <c r="G23" s="1790"/>
      <c r="H23" s="1790"/>
      <c r="I23" s="1790"/>
      <c r="J23" s="1790"/>
      <c r="K23" s="1790"/>
      <c r="L23" s="1790"/>
      <c r="M23" s="1790"/>
    </row>
    <row r="24" spans="1:13">
      <c r="A24" s="1786" t="s">
        <v>157</v>
      </c>
      <c r="B24" s="1786"/>
      <c r="C24" s="1786"/>
      <c r="D24" s="1786"/>
      <c r="E24" s="1786"/>
      <c r="F24" s="1786"/>
      <c r="G24" s="1786"/>
      <c r="H24" s="1786"/>
      <c r="I24" s="1786"/>
      <c r="J24" s="1786"/>
      <c r="K24" s="1786"/>
      <c r="L24" s="1786"/>
      <c r="M24" s="1786"/>
    </row>
    <row r="25" spans="1:13" s="331" customFormat="1" ht="12" customHeight="1">
      <c r="A25" s="643">
        <v>2020</v>
      </c>
      <c r="B25" s="527" t="s">
        <v>1497</v>
      </c>
      <c r="C25" s="930">
        <v>0.6</v>
      </c>
      <c r="D25" s="930">
        <v>-20.3</v>
      </c>
      <c r="E25" s="930">
        <v>2.4</v>
      </c>
      <c r="F25" s="930">
        <v>-7.5</v>
      </c>
      <c r="G25" s="930">
        <v>5.5</v>
      </c>
      <c r="H25" s="930">
        <v>5.2</v>
      </c>
      <c r="I25" s="930">
        <v>3.1</v>
      </c>
      <c r="J25" s="930">
        <v>1</v>
      </c>
      <c r="K25" s="930">
        <v>-1.2</v>
      </c>
      <c r="L25" s="930">
        <v>7.5</v>
      </c>
      <c r="M25" s="931">
        <v>3.1</v>
      </c>
    </row>
    <row r="26" spans="1:13" s="331" customFormat="1" ht="12" customHeight="1">
      <c r="A26" s="175">
        <v>2021</v>
      </c>
      <c r="B26" s="540" t="s">
        <v>1512</v>
      </c>
      <c r="C26" s="1138">
        <v>4.5</v>
      </c>
      <c r="D26" s="1138">
        <v>-14</v>
      </c>
      <c r="E26" s="1138">
        <v>6.3</v>
      </c>
      <c r="F26" s="1138">
        <v>0.5</v>
      </c>
      <c r="G26" s="1138">
        <v>6.1</v>
      </c>
      <c r="H26" s="1138">
        <v>3.4</v>
      </c>
      <c r="I26" s="1138">
        <v>8.3000000000000007</v>
      </c>
      <c r="J26" s="1138">
        <v>0.8</v>
      </c>
      <c r="K26" s="1138">
        <v>-3.8</v>
      </c>
      <c r="L26" s="1138">
        <v>8.6999999999999993</v>
      </c>
      <c r="M26" s="1146">
        <v>3.1</v>
      </c>
    </row>
    <row r="27" spans="1:13" s="331" customFormat="1" ht="12" customHeight="1">
      <c r="A27" s="175"/>
      <c r="B27" s="540" t="s">
        <v>1499</v>
      </c>
      <c r="C27" s="1138">
        <v>5.6</v>
      </c>
      <c r="D27" s="1138">
        <v>-15.2</v>
      </c>
      <c r="E27" s="1138">
        <v>6.4</v>
      </c>
      <c r="F27" s="1138">
        <v>10.3</v>
      </c>
      <c r="G27" s="1138">
        <v>6.7</v>
      </c>
      <c r="H27" s="1138">
        <v>6.8</v>
      </c>
      <c r="I27" s="1138">
        <v>7.9</v>
      </c>
      <c r="J27" s="1138">
        <v>2.1</v>
      </c>
      <c r="K27" s="1138">
        <v>0.1</v>
      </c>
      <c r="L27" s="1138">
        <v>9.1999999999999993</v>
      </c>
      <c r="M27" s="1146">
        <v>4.7</v>
      </c>
    </row>
    <row r="28" spans="1:13" s="331" customFormat="1" ht="12" customHeight="1">
      <c r="A28" s="175"/>
      <c r="B28" s="540" t="s">
        <v>1503</v>
      </c>
      <c r="C28" s="1138">
        <v>4.8</v>
      </c>
      <c r="D28" s="1138">
        <v>-13.7</v>
      </c>
      <c r="E28" s="1138">
        <v>6</v>
      </c>
      <c r="F28" s="1138">
        <v>4.4000000000000004</v>
      </c>
      <c r="G28" s="1138">
        <v>7.1</v>
      </c>
      <c r="H28" s="1138">
        <v>6.8</v>
      </c>
      <c r="I28" s="1138">
        <v>7.3</v>
      </c>
      <c r="J28" s="1138">
        <v>2.2999999999999998</v>
      </c>
      <c r="K28" s="1138">
        <v>9.5</v>
      </c>
      <c r="L28" s="1138">
        <v>7.8</v>
      </c>
      <c r="M28" s="1146">
        <v>6.1</v>
      </c>
    </row>
    <row r="29" spans="1:13" s="331" customFormat="1" ht="12" customHeight="1">
      <c r="A29" s="175"/>
      <c r="B29" s="527" t="s">
        <v>1497</v>
      </c>
      <c r="C29" s="930">
        <v>4.9000000000000004</v>
      </c>
      <c r="D29" s="930">
        <v>-5</v>
      </c>
      <c r="E29" s="930">
        <v>5.9</v>
      </c>
      <c r="F29" s="930">
        <v>3.3</v>
      </c>
      <c r="G29" s="930">
        <v>6.3</v>
      </c>
      <c r="H29" s="930">
        <v>8.5</v>
      </c>
      <c r="I29" s="930">
        <v>5.7</v>
      </c>
      <c r="J29" s="930">
        <v>2.2999999999999998</v>
      </c>
      <c r="K29" s="930">
        <v>7.8</v>
      </c>
      <c r="L29" s="930">
        <v>8</v>
      </c>
      <c r="M29" s="931">
        <v>5.2</v>
      </c>
    </row>
    <row r="30" spans="1:13" s="331" customFormat="1" ht="12" customHeight="1">
      <c r="A30" s="175">
        <v>2022</v>
      </c>
      <c r="B30" s="540" t="s">
        <v>1512</v>
      </c>
      <c r="C30" s="1138">
        <v>5.7</v>
      </c>
      <c r="D30" s="1138">
        <v>17.2</v>
      </c>
      <c r="E30" s="1138">
        <v>4.5</v>
      </c>
      <c r="F30" s="1138">
        <v>3.4</v>
      </c>
      <c r="G30" s="1138">
        <v>7.6</v>
      </c>
      <c r="H30" s="1138">
        <v>7.8</v>
      </c>
      <c r="I30" s="1138">
        <v>5.9</v>
      </c>
      <c r="J30" s="1138">
        <v>1.4</v>
      </c>
      <c r="K30" s="1138">
        <v>5.5</v>
      </c>
      <c r="L30" s="1138">
        <v>9.1</v>
      </c>
      <c r="M30" s="1146">
        <v>3.8</v>
      </c>
    </row>
    <row r="31" spans="1:13" s="331" customFormat="1" ht="12" customHeight="1">
      <c r="A31" s="175"/>
      <c r="B31" s="1215"/>
      <c r="C31" s="1181"/>
      <c r="D31" s="1181"/>
      <c r="E31" s="1181"/>
      <c r="F31" s="1181"/>
      <c r="G31" s="1181"/>
      <c r="H31" s="1181"/>
      <c r="I31" s="1181"/>
      <c r="J31" s="1181"/>
      <c r="K31" s="1181"/>
      <c r="L31" s="1181"/>
      <c r="M31" s="1181"/>
    </row>
    <row r="32" spans="1:13">
      <c r="A32" s="1801" t="s">
        <v>1467</v>
      </c>
      <c r="B32" s="1802"/>
      <c r="C32" s="1802"/>
      <c r="D32" s="1802"/>
      <c r="E32" s="1802"/>
      <c r="F32" s="1802"/>
      <c r="G32" s="1802"/>
      <c r="H32" s="1802"/>
      <c r="I32" s="1802"/>
      <c r="J32" s="1802"/>
      <c r="K32" s="1802"/>
      <c r="L32" s="1802"/>
      <c r="M32" s="1802"/>
    </row>
    <row r="33" spans="1:13">
      <c r="A33" s="783" t="s">
        <v>769</v>
      </c>
      <c r="B33" s="769"/>
      <c r="C33" s="769"/>
      <c r="D33" s="769"/>
      <c r="E33" s="738"/>
      <c r="F33" s="738"/>
      <c r="G33" s="738"/>
      <c r="H33" s="738"/>
      <c r="I33" s="176"/>
      <c r="J33" s="176"/>
      <c r="K33" s="176"/>
      <c r="L33" s="176"/>
      <c r="M33" s="176"/>
    </row>
    <row r="34" spans="1:13">
      <c r="A34" s="65"/>
      <c r="B34" s="65"/>
      <c r="C34" s="65"/>
      <c r="D34" s="65"/>
      <c r="E34" s="65"/>
      <c r="F34" s="65"/>
      <c r="G34" s="65"/>
      <c r="H34" s="65"/>
      <c r="I34" s="65"/>
      <c r="J34" s="65"/>
      <c r="K34" s="65"/>
      <c r="L34" s="65"/>
      <c r="M34" s="65"/>
    </row>
  </sheetData>
  <customSheetViews>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 ref="A32:M32"/>
    <mergeCell ref="A7:M7"/>
    <mergeCell ref="A8:M8"/>
    <mergeCell ref="A15:M15"/>
    <mergeCell ref="A16:M16"/>
    <mergeCell ref="A23:M23"/>
    <mergeCell ref="A24:M24"/>
  </mergeCells>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3"/>
  <sheetViews>
    <sheetView showGridLines="0" zoomScaleNormal="100" zoomScaleSheetLayoutView="100" workbookViewId="0">
      <selection activeCell="A32" sqref="A32:M32"/>
    </sheetView>
  </sheetViews>
  <sheetFormatPr defaultRowHeight="15"/>
  <cols>
    <col min="1" max="2" width="7.28515625" style="18" customWidth="1"/>
    <col min="3" max="13" width="10.7109375" style="18" customWidth="1"/>
  </cols>
  <sheetData>
    <row r="1" spans="1:13">
      <c r="A1" s="1804" t="s">
        <v>158</v>
      </c>
      <c r="B1" s="1804"/>
      <c r="C1" s="1804"/>
      <c r="D1" s="1804"/>
      <c r="E1" s="1804"/>
      <c r="F1" s="1804"/>
      <c r="G1" s="1804"/>
      <c r="H1" s="1804"/>
      <c r="I1" s="1804"/>
      <c r="J1" s="1804"/>
      <c r="K1" s="1804"/>
      <c r="L1" s="1654" t="s">
        <v>77</v>
      </c>
      <c r="M1" s="1654"/>
    </row>
    <row r="2" spans="1:13">
      <c r="A2" s="1805" t="s">
        <v>770</v>
      </c>
      <c r="B2" s="1805"/>
      <c r="C2" s="1805"/>
      <c r="D2" s="1805"/>
      <c r="E2" s="1805"/>
      <c r="F2" s="1805"/>
      <c r="G2" s="1805"/>
      <c r="H2" s="1805"/>
      <c r="I2" s="1805"/>
      <c r="J2" s="1805"/>
      <c r="K2" s="1805"/>
      <c r="L2" s="1654" t="s">
        <v>79</v>
      </c>
      <c r="M2" s="1654"/>
    </row>
    <row r="3" spans="1:13">
      <c r="A3" s="1625" t="s">
        <v>712</v>
      </c>
      <c r="B3" s="1626"/>
      <c r="C3" s="1631" t="s">
        <v>737</v>
      </c>
      <c r="D3" s="174"/>
      <c r="E3" s="174"/>
      <c r="F3" s="174"/>
      <c r="G3" s="174"/>
      <c r="H3" s="174"/>
      <c r="I3" s="174"/>
      <c r="J3" s="174"/>
      <c r="K3" s="174"/>
      <c r="L3" s="174"/>
      <c r="M3" s="174"/>
    </row>
    <row r="4" spans="1:13" ht="34.9" customHeight="1">
      <c r="A4" s="1627"/>
      <c r="B4" s="1628"/>
      <c r="C4" s="1792"/>
      <c r="D4" s="1637" t="s">
        <v>771</v>
      </c>
      <c r="E4" s="1637" t="s">
        <v>615</v>
      </c>
      <c r="F4" s="1637" t="s">
        <v>772</v>
      </c>
      <c r="G4" s="1637" t="s">
        <v>773</v>
      </c>
      <c r="H4" s="1626" t="s">
        <v>613</v>
      </c>
      <c r="I4" s="1637" t="s">
        <v>774</v>
      </c>
      <c r="J4" s="1637" t="s">
        <v>742</v>
      </c>
      <c r="K4" s="1637" t="s">
        <v>621</v>
      </c>
      <c r="L4" s="1637" t="s">
        <v>775</v>
      </c>
      <c r="M4" s="1631" t="s">
        <v>776</v>
      </c>
    </row>
    <row r="5" spans="1:13" ht="34.9" customHeight="1">
      <c r="A5" s="1627"/>
      <c r="B5" s="1628"/>
      <c r="C5" s="1792"/>
      <c r="D5" s="1632"/>
      <c r="E5" s="1632"/>
      <c r="F5" s="1632"/>
      <c r="G5" s="1632"/>
      <c r="H5" s="1628"/>
      <c r="I5" s="1632"/>
      <c r="J5" s="1632"/>
      <c r="K5" s="1632"/>
      <c r="L5" s="1632"/>
      <c r="M5" s="1792"/>
    </row>
    <row r="6" spans="1:13" ht="42.6" customHeight="1">
      <c r="A6" s="1629"/>
      <c r="B6" s="1630"/>
      <c r="C6" s="1636"/>
      <c r="D6" s="1633"/>
      <c r="E6" s="1633"/>
      <c r="F6" s="1633"/>
      <c r="G6" s="1633"/>
      <c r="H6" s="1630"/>
      <c r="I6" s="1633"/>
      <c r="J6" s="1633"/>
      <c r="K6" s="1633"/>
      <c r="L6" s="1633"/>
      <c r="M6" s="1636"/>
    </row>
    <row r="7" spans="1:13" ht="19.899999999999999" customHeight="1">
      <c r="A7" s="1788" t="s">
        <v>159</v>
      </c>
      <c r="B7" s="1788"/>
      <c r="C7" s="1788"/>
      <c r="D7" s="1788"/>
      <c r="E7" s="1788"/>
      <c r="F7" s="1788"/>
      <c r="G7" s="1788"/>
      <c r="H7" s="1788"/>
      <c r="I7" s="1788"/>
      <c r="J7" s="1788"/>
      <c r="K7" s="1788"/>
      <c r="L7" s="1788"/>
      <c r="M7" s="1788"/>
    </row>
    <row r="8" spans="1:13">
      <c r="A8" s="1789" t="s">
        <v>160</v>
      </c>
      <c r="B8" s="1789"/>
      <c r="C8" s="1789"/>
      <c r="D8" s="1789"/>
      <c r="E8" s="1789"/>
      <c r="F8" s="1789"/>
      <c r="G8" s="1789"/>
      <c r="H8" s="1789"/>
      <c r="I8" s="1789"/>
      <c r="J8" s="1789"/>
      <c r="K8" s="1789"/>
      <c r="L8" s="1789"/>
      <c r="M8" s="1789"/>
    </row>
    <row r="9" spans="1:13" s="331" customFormat="1" ht="15" customHeight="1">
      <c r="A9" s="643">
        <v>2020</v>
      </c>
      <c r="B9" s="527" t="s">
        <v>1497</v>
      </c>
      <c r="C9" s="930">
        <v>99.2</v>
      </c>
      <c r="D9" s="930">
        <v>123.6</v>
      </c>
      <c r="E9" s="930">
        <v>97.1</v>
      </c>
      <c r="F9" s="930">
        <v>107.6</v>
      </c>
      <c r="G9" s="930">
        <v>93.1</v>
      </c>
      <c r="H9" s="930">
        <v>93.8</v>
      </c>
      <c r="I9" s="930">
        <v>96.3</v>
      </c>
      <c r="J9" s="930">
        <v>98.5</v>
      </c>
      <c r="K9" s="930">
        <v>101.1</v>
      </c>
      <c r="L9" s="930">
        <v>91.4</v>
      </c>
      <c r="M9" s="931">
        <v>96.1</v>
      </c>
    </row>
    <row r="10" spans="1:13" s="331" customFormat="1" ht="15" customHeight="1">
      <c r="A10" s="175">
        <v>2021</v>
      </c>
      <c r="B10" s="540" t="s">
        <v>1512</v>
      </c>
      <c r="C10" s="1138">
        <v>94.5</v>
      </c>
      <c r="D10" s="1138">
        <v>115.5</v>
      </c>
      <c r="E10" s="1138">
        <v>92.7</v>
      </c>
      <c r="F10" s="1138">
        <v>98.2</v>
      </c>
      <c r="G10" s="1138">
        <v>92.5</v>
      </c>
      <c r="H10" s="1138">
        <v>94.9</v>
      </c>
      <c r="I10" s="1138">
        <v>90.2</v>
      </c>
      <c r="J10" s="1138">
        <v>98.7</v>
      </c>
      <c r="K10" s="1138">
        <v>103.2</v>
      </c>
      <c r="L10" s="1138">
        <v>89.2</v>
      </c>
      <c r="M10" s="1146">
        <v>96.2</v>
      </c>
    </row>
    <row r="11" spans="1:13" s="331" customFormat="1" ht="15" customHeight="1">
      <c r="A11" s="175"/>
      <c r="B11" s="682" t="s">
        <v>1499</v>
      </c>
      <c r="C11" s="1138">
        <v>93.4</v>
      </c>
      <c r="D11" s="1138">
        <v>116.7</v>
      </c>
      <c r="E11" s="1138">
        <v>92.4</v>
      </c>
      <c r="F11" s="1138">
        <v>88.8</v>
      </c>
      <c r="G11" s="1138">
        <v>91.8</v>
      </c>
      <c r="H11" s="1138">
        <v>91.7</v>
      </c>
      <c r="I11" s="1138">
        <v>90.8</v>
      </c>
      <c r="J11" s="1138">
        <v>97.4</v>
      </c>
      <c r="K11" s="1138">
        <v>99.8</v>
      </c>
      <c r="L11" s="1138">
        <v>89.3</v>
      </c>
      <c r="M11" s="1146">
        <v>94.1</v>
      </c>
    </row>
    <row r="12" spans="1:13" s="331" customFormat="1" ht="15" customHeight="1">
      <c r="A12" s="175"/>
      <c r="B12" s="682" t="s">
        <v>1503</v>
      </c>
      <c r="C12" s="1138">
        <v>94.2</v>
      </c>
      <c r="D12" s="1138">
        <v>114.7</v>
      </c>
      <c r="E12" s="1138">
        <v>92.8</v>
      </c>
      <c r="F12" s="1138">
        <v>95.2</v>
      </c>
      <c r="G12" s="1138">
        <v>91.4</v>
      </c>
      <c r="H12" s="1138">
        <v>91.7</v>
      </c>
      <c r="I12" s="1138">
        <v>91.4</v>
      </c>
      <c r="J12" s="1138">
        <v>97.2</v>
      </c>
      <c r="K12" s="1138">
        <v>90.4</v>
      </c>
      <c r="L12" s="1138">
        <v>90.5</v>
      </c>
      <c r="M12" s="1146">
        <v>92.8</v>
      </c>
    </row>
    <row r="13" spans="1:13" s="331" customFormat="1" ht="13.9" customHeight="1">
      <c r="A13" s="175"/>
      <c r="B13" s="527" t="s">
        <v>1497</v>
      </c>
      <c r="C13" s="930">
        <v>94.2</v>
      </c>
      <c r="D13" s="930">
        <v>104.6</v>
      </c>
      <c r="E13" s="930">
        <v>93.1</v>
      </c>
      <c r="F13" s="930">
        <v>96.4</v>
      </c>
      <c r="G13" s="930">
        <v>92.1</v>
      </c>
      <c r="H13" s="930">
        <v>90.3</v>
      </c>
      <c r="I13" s="930">
        <v>93.3</v>
      </c>
      <c r="J13" s="930">
        <v>97.2</v>
      </c>
      <c r="K13" s="930">
        <v>92</v>
      </c>
      <c r="L13" s="930">
        <v>90.4</v>
      </c>
      <c r="M13" s="931">
        <v>93.8</v>
      </c>
    </row>
    <row r="14" spans="1:13" s="331" customFormat="1" ht="13.9" customHeight="1">
      <c r="A14" s="175">
        <v>2022</v>
      </c>
      <c r="B14" s="540" t="s">
        <v>1512</v>
      </c>
      <c r="C14" s="1138">
        <v>92.7</v>
      </c>
      <c r="D14" s="1138">
        <v>78.900000000000006</v>
      </c>
      <c r="E14" s="1138">
        <v>94.1</v>
      </c>
      <c r="F14" s="1138">
        <v>95.6</v>
      </c>
      <c r="G14" s="1138">
        <v>90.7</v>
      </c>
      <c r="H14" s="1138">
        <v>89.9</v>
      </c>
      <c r="I14" s="1138">
        <v>93</v>
      </c>
      <c r="J14" s="1138">
        <v>97.5</v>
      </c>
      <c r="K14" s="1138">
        <v>94</v>
      </c>
      <c r="L14" s="1138">
        <v>89</v>
      </c>
      <c r="M14" s="1146">
        <v>95.8</v>
      </c>
    </row>
    <row r="15" spans="1:13">
      <c r="A15" s="1806" t="s">
        <v>161</v>
      </c>
      <c r="B15" s="1806"/>
      <c r="C15" s="1806"/>
      <c r="D15" s="1806"/>
      <c r="E15" s="1806"/>
      <c r="F15" s="1806"/>
      <c r="G15" s="1806"/>
      <c r="H15" s="1806"/>
      <c r="I15" s="1806"/>
      <c r="J15" s="1806"/>
      <c r="K15" s="1806"/>
      <c r="L15" s="1806"/>
      <c r="M15" s="1806"/>
    </row>
    <row r="16" spans="1:13">
      <c r="A16" s="1789" t="s">
        <v>162</v>
      </c>
      <c r="B16" s="1789"/>
      <c r="C16" s="1789"/>
      <c r="D16" s="1789"/>
      <c r="E16" s="1789"/>
      <c r="F16" s="1789"/>
      <c r="G16" s="1789"/>
      <c r="H16" s="1789"/>
      <c r="I16" s="1789"/>
      <c r="J16" s="1789"/>
      <c r="K16" s="1789"/>
      <c r="L16" s="1789"/>
      <c r="M16" s="1789"/>
    </row>
    <row r="17" spans="1:13" s="331" customFormat="1" ht="13.9" customHeight="1">
      <c r="A17" s="643">
        <v>2020</v>
      </c>
      <c r="B17" s="527" t="s">
        <v>1497</v>
      </c>
      <c r="C17" s="930">
        <v>39.799999999999997</v>
      </c>
      <c r="D17" s="930">
        <v>29.1</v>
      </c>
      <c r="E17" s="930">
        <v>40.4</v>
      </c>
      <c r="F17" s="930">
        <v>39.700000000000003</v>
      </c>
      <c r="G17" s="930">
        <v>89.6</v>
      </c>
      <c r="H17" s="930">
        <v>40.799999999999997</v>
      </c>
      <c r="I17" s="930">
        <v>32.5</v>
      </c>
      <c r="J17" s="930">
        <v>25.9</v>
      </c>
      <c r="K17" s="930">
        <v>45.9</v>
      </c>
      <c r="L17" s="930">
        <v>88.8</v>
      </c>
      <c r="M17" s="931">
        <v>130.9</v>
      </c>
    </row>
    <row r="18" spans="1:13" s="331" customFormat="1" ht="13.9" customHeight="1">
      <c r="A18" s="175">
        <v>2021</v>
      </c>
      <c r="B18" s="540" t="s">
        <v>1512</v>
      </c>
      <c r="C18" s="1138">
        <v>36.700000000000003</v>
      </c>
      <c r="D18" s="1138">
        <v>21.1</v>
      </c>
      <c r="E18" s="1138">
        <v>37.299999999999997</v>
      </c>
      <c r="F18" s="1138">
        <v>39.799999999999997</v>
      </c>
      <c r="G18" s="1138">
        <v>84.9</v>
      </c>
      <c r="H18" s="1138">
        <v>39.9</v>
      </c>
      <c r="I18" s="1138">
        <v>31.4</v>
      </c>
      <c r="J18" s="1138">
        <v>24.2</v>
      </c>
      <c r="K18" s="1138">
        <v>48.9</v>
      </c>
      <c r="L18" s="1138">
        <v>110.3</v>
      </c>
      <c r="M18" s="1146">
        <v>141.80000000000001</v>
      </c>
    </row>
    <row r="19" spans="1:13" s="331" customFormat="1" ht="13.9" customHeight="1">
      <c r="A19" s="175"/>
      <c r="B19" s="682" t="s">
        <v>1499</v>
      </c>
      <c r="C19" s="1138">
        <v>36.700000000000003</v>
      </c>
      <c r="D19" s="1138">
        <v>20.3</v>
      </c>
      <c r="E19" s="1138">
        <v>37.700000000000003</v>
      </c>
      <c r="F19" s="1138">
        <v>46.1</v>
      </c>
      <c r="G19" s="1138">
        <v>80.8</v>
      </c>
      <c r="H19" s="1138">
        <v>39.1</v>
      </c>
      <c r="I19" s="1138">
        <v>27.6</v>
      </c>
      <c r="J19" s="1138">
        <v>25.8</v>
      </c>
      <c r="K19" s="1138">
        <v>60.1</v>
      </c>
      <c r="L19" s="1138">
        <v>91.7</v>
      </c>
      <c r="M19" s="1146">
        <v>154.30000000000001</v>
      </c>
    </row>
    <row r="20" spans="1:13" s="331" customFormat="1" ht="13.9" customHeight="1">
      <c r="A20" s="175"/>
      <c r="B20" s="682" t="s">
        <v>1503</v>
      </c>
      <c r="C20" s="1138">
        <v>34.1</v>
      </c>
      <c r="D20" s="1138">
        <v>17.600000000000001</v>
      </c>
      <c r="E20" s="1138">
        <v>36.299999999999997</v>
      </c>
      <c r="F20" s="1138">
        <v>26.4</v>
      </c>
      <c r="G20" s="1138">
        <v>89.9</v>
      </c>
      <c r="H20" s="1138">
        <v>39.9</v>
      </c>
      <c r="I20" s="1138">
        <v>27.5</v>
      </c>
      <c r="J20" s="1138">
        <v>26.6</v>
      </c>
      <c r="K20" s="1138">
        <v>67.5</v>
      </c>
      <c r="L20" s="1138">
        <v>90.5</v>
      </c>
      <c r="M20" s="1146">
        <v>160.69999999999999</v>
      </c>
    </row>
    <row r="21" spans="1:13" s="331" customFormat="1" ht="13.9" customHeight="1">
      <c r="A21" s="175"/>
      <c r="B21" s="527" t="s">
        <v>1497</v>
      </c>
      <c r="C21" s="930">
        <v>35.1</v>
      </c>
      <c r="D21" s="930">
        <v>22.2</v>
      </c>
      <c r="E21" s="930">
        <v>37.6</v>
      </c>
      <c r="F21" s="930">
        <v>23.5</v>
      </c>
      <c r="G21" s="930">
        <v>88.1</v>
      </c>
      <c r="H21" s="930">
        <v>47</v>
      </c>
      <c r="I21" s="930">
        <v>28.3</v>
      </c>
      <c r="J21" s="930">
        <v>21.1</v>
      </c>
      <c r="K21" s="930">
        <v>75.8</v>
      </c>
      <c r="L21" s="930">
        <v>99.2</v>
      </c>
      <c r="M21" s="931">
        <v>153.19999999999999</v>
      </c>
    </row>
    <row r="22" spans="1:13" s="331" customFormat="1" ht="13.9" customHeight="1">
      <c r="A22" s="175">
        <v>2022</v>
      </c>
      <c r="B22" s="540" t="s">
        <v>1512</v>
      </c>
      <c r="C22" s="1138">
        <v>34.700000000000003</v>
      </c>
      <c r="D22" s="1138">
        <v>28.8</v>
      </c>
      <c r="E22" s="1138">
        <v>34.700000000000003</v>
      </c>
      <c r="F22" s="1138">
        <v>30.4</v>
      </c>
      <c r="G22" s="1138">
        <v>80.2</v>
      </c>
      <c r="H22" s="1138">
        <v>52.1</v>
      </c>
      <c r="I22" s="1138">
        <v>20.7</v>
      </c>
      <c r="J22" s="1138">
        <v>27.8</v>
      </c>
      <c r="K22" s="1138">
        <v>77.900000000000006</v>
      </c>
      <c r="L22" s="1138">
        <v>95.1</v>
      </c>
      <c r="M22" s="1146">
        <v>174.4</v>
      </c>
    </row>
    <row r="23" spans="1:13">
      <c r="A23" s="1799" t="s">
        <v>163</v>
      </c>
      <c r="B23" s="1799"/>
      <c r="C23" s="1799"/>
      <c r="D23" s="1799"/>
      <c r="E23" s="1799"/>
      <c r="F23" s="1799"/>
      <c r="G23" s="1799"/>
      <c r="H23" s="1799"/>
      <c r="I23" s="1799"/>
      <c r="J23" s="1799"/>
      <c r="K23" s="1799"/>
      <c r="L23" s="1799"/>
      <c r="M23" s="1799"/>
    </row>
    <row r="24" spans="1:13">
      <c r="A24" s="1786" t="s">
        <v>164</v>
      </c>
      <c r="B24" s="1786"/>
      <c r="C24" s="1786"/>
      <c r="D24" s="1786"/>
      <c r="E24" s="1786"/>
      <c r="F24" s="1786"/>
      <c r="G24" s="1786"/>
      <c r="H24" s="1786"/>
      <c r="I24" s="1786"/>
      <c r="J24" s="1786"/>
      <c r="K24" s="1786"/>
      <c r="L24" s="1786"/>
      <c r="M24" s="1786"/>
    </row>
    <row r="25" spans="1:13" s="331" customFormat="1" ht="13.9" customHeight="1">
      <c r="A25" s="643">
        <v>2020</v>
      </c>
      <c r="B25" s="527" t="s">
        <v>1497</v>
      </c>
      <c r="C25" s="930">
        <v>96.4</v>
      </c>
      <c r="D25" s="930">
        <v>47.23</v>
      </c>
      <c r="E25" s="930">
        <v>104.8</v>
      </c>
      <c r="F25" s="930">
        <v>82</v>
      </c>
      <c r="G25" s="930">
        <v>179.4</v>
      </c>
      <c r="H25" s="930">
        <v>104.8</v>
      </c>
      <c r="I25" s="930">
        <v>86.9</v>
      </c>
      <c r="J25" s="930">
        <v>98.7</v>
      </c>
      <c r="K25" s="930">
        <v>88</v>
      </c>
      <c r="L25" s="930">
        <v>203.9</v>
      </c>
      <c r="M25" s="931">
        <v>167.6</v>
      </c>
    </row>
    <row r="26" spans="1:13" s="331" customFormat="1" ht="13.9" customHeight="1">
      <c r="A26" s="175">
        <v>2021</v>
      </c>
      <c r="B26" s="540" t="s">
        <v>1512</v>
      </c>
      <c r="C26" s="1138">
        <v>96.4</v>
      </c>
      <c r="D26" s="1138">
        <v>38.4</v>
      </c>
      <c r="E26" s="1138">
        <v>105.7</v>
      </c>
      <c r="F26" s="1138">
        <v>85.3</v>
      </c>
      <c r="G26" s="1138">
        <v>186.3</v>
      </c>
      <c r="H26" s="1138">
        <v>101.7</v>
      </c>
      <c r="I26" s="1138">
        <v>90.3</v>
      </c>
      <c r="J26" s="1138">
        <v>102.9</v>
      </c>
      <c r="K26" s="1138">
        <v>83.4</v>
      </c>
      <c r="L26" s="1138">
        <v>221.6</v>
      </c>
      <c r="M26" s="1146">
        <v>188.3</v>
      </c>
    </row>
    <row r="27" spans="1:13" s="331" customFormat="1" ht="13.9" customHeight="1">
      <c r="A27" s="175"/>
      <c r="B27" s="682" t="s">
        <v>1499</v>
      </c>
      <c r="C27" s="1138">
        <v>96.1</v>
      </c>
      <c r="D27" s="1138">
        <v>37.4</v>
      </c>
      <c r="E27" s="1138">
        <v>104.4</v>
      </c>
      <c r="F27" s="1138">
        <v>91.1</v>
      </c>
      <c r="G27" s="1138">
        <v>177.2</v>
      </c>
      <c r="H27" s="1138">
        <v>107.7</v>
      </c>
      <c r="I27" s="1138">
        <v>89.4</v>
      </c>
      <c r="J27" s="1138">
        <v>103.6</v>
      </c>
      <c r="K27" s="1138">
        <v>86.4</v>
      </c>
      <c r="L27" s="1138">
        <v>204.1</v>
      </c>
      <c r="M27" s="1146">
        <v>200.2</v>
      </c>
    </row>
    <row r="28" spans="1:13" s="331" customFormat="1" ht="13.9" customHeight="1">
      <c r="A28" s="175"/>
      <c r="B28" s="682" t="s">
        <v>1503</v>
      </c>
      <c r="C28" s="1138">
        <v>92.5</v>
      </c>
      <c r="D28" s="1138">
        <v>36.299999999999997</v>
      </c>
      <c r="E28" s="1138">
        <v>100.9</v>
      </c>
      <c r="F28" s="1138">
        <v>72.099999999999994</v>
      </c>
      <c r="G28" s="1138">
        <v>191.9</v>
      </c>
      <c r="H28" s="1138">
        <v>109.1</v>
      </c>
      <c r="I28" s="1138">
        <v>90.3</v>
      </c>
      <c r="J28" s="1138">
        <v>106.3</v>
      </c>
      <c r="K28" s="1138">
        <v>100.9</v>
      </c>
      <c r="L28" s="1138">
        <v>200.4</v>
      </c>
      <c r="M28" s="1146">
        <v>205</v>
      </c>
    </row>
    <row r="29" spans="1:13" s="331" customFormat="1" ht="13.9" customHeight="1">
      <c r="A29" s="175"/>
      <c r="B29" s="527" t="s">
        <v>1497</v>
      </c>
      <c r="C29" s="930">
        <v>91</v>
      </c>
      <c r="D29" s="930">
        <v>47.3</v>
      </c>
      <c r="E29" s="930">
        <v>97.8</v>
      </c>
      <c r="F29" s="930">
        <v>76.099999999999994</v>
      </c>
      <c r="G29" s="930">
        <v>175.1</v>
      </c>
      <c r="H29" s="930">
        <v>116</v>
      </c>
      <c r="I29" s="930">
        <v>83.1</v>
      </c>
      <c r="J29" s="930">
        <v>93.5</v>
      </c>
      <c r="K29" s="930">
        <v>106.9</v>
      </c>
      <c r="L29" s="930">
        <v>201.2</v>
      </c>
      <c r="M29" s="931">
        <v>189.9</v>
      </c>
    </row>
    <row r="30" spans="1:13" s="331" customFormat="1" ht="13.9" customHeight="1">
      <c r="A30" s="175">
        <v>2022</v>
      </c>
      <c r="B30" s="540" t="s">
        <v>1512</v>
      </c>
      <c r="C30" s="1138">
        <v>93.2</v>
      </c>
      <c r="D30" s="1138">
        <v>56.2</v>
      </c>
      <c r="E30" s="1138">
        <v>97</v>
      </c>
      <c r="F30" s="1138">
        <v>81.3</v>
      </c>
      <c r="G30" s="1138">
        <v>171</v>
      </c>
      <c r="H30" s="1138">
        <v>117.6</v>
      </c>
      <c r="I30" s="1138">
        <v>83.7</v>
      </c>
      <c r="J30" s="1138">
        <v>99.8</v>
      </c>
      <c r="K30" s="1138">
        <v>115.1</v>
      </c>
      <c r="L30" s="1138">
        <v>207.3</v>
      </c>
      <c r="M30" s="1146">
        <v>220.7</v>
      </c>
    </row>
    <row r="31" spans="1:13" s="331" customFormat="1" ht="13.9" customHeight="1">
      <c r="A31" s="175"/>
      <c r="B31" s="1214"/>
      <c r="C31" s="1181"/>
      <c r="D31" s="1181"/>
      <c r="E31" s="1181"/>
      <c r="F31" s="1181"/>
      <c r="G31" s="1181"/>
      <c r="H31" s="1181"/>
      <c r="I31" s="1181"/>
      <c r="J31" s="1181"/>
      <c r="K31" s="1181"/>
      <c r="L31" s="1181"/>
      <c r="M31" s="1181"/>
    </row>
    <row r="32" spans="1:13" ht="19.899999999999999" customHeight="1">
      <c r="A32" s="1787" t="s">
        <v>1468</v>
      </c>
      <c r="B32" s="1787"/>
      <c r="C32" s="1787"/>
      <c r="D32" s="1787"/>
      <c r="E32" s="1787"/>
      <c r="F32" s="1787"/>
      <c r="G32" s="1787"/>
      <c r="H32" s="1787"/>
      <c r="I32" s="1787"/>
      <c r="J32" s="1787"/>
      <c r="K32" s="1787"/>
      <c r="L32" s="1787"/>
      <c r="M32" s="1787"/>
    </row>
    <row r="33" spans="1:13" s="611" customFormat="1">
      <c r="A33" s="783" t="s">
        <v>777</v>
      </c>
      <c r="B33" s="769"/>
      <c r="C33" s="769"/>
      <c r="D33" s="769"/>
      <c r="E33" s="769"/>
      <c r="F33" s="769"/>
      <c r="G33" s="769"/>
      <c r="H33" s="769"/>
      <c r="I33" s="769"/>
      <c r="J33" s="769"/>
      <c r="K33" s="769"/>
      <c r="L33" s="769"/>
      <c r="M33" s="769"/>
    </row>
  </sheetData>
  <customSheetViews>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7:M7"/>
    <mergeCell ref="A8:M8"/>
    <mergeCell ref="A15:M15"/>
    <mergeCell ref="A16:M16"/>
    <mergeCell ref="A23:M23"/>
    <mergeCell ref="A24:M24"/>
  </mergeCells>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showGridLines="0" zoomScaleNormal="100" workbookViewId="0">
      <selection activeCell="I40" sqref="I40"/>
    </sheetView>
  </sheetViews>
  <sheetFormatPr defaultRowHeight="15"/>
  <cols>
    <col min="1" max="1" width="7.85546875" style="18" customWidth="1"/>
    <col min="2" max="2" width="14" style="18" customWidth="1"/>
    <col min="3" max="11" width="12.7109375" style="18" customWidth="1"/>
  </cols>
  <sheetData>
    <row r="1" spans="1:11">
      <c r="A1" s="1542" t="s">
        <v>84</v>
      </c>
      <c r="B1" s="1542"/>
      <c r="C1" s="1542"/>
      <c r="D1" s="1542"/>
      <c r="E1" s="1542"/>
      <c r="F1" s="1542"/>
      <c r="G1" s="27"/>
      <c r="H1" s="27"/>
      <c r="I1" s="27"/>
      <c r="J1" s="1489" t="s">
        <v>77</v>
      </c>
      <c r="K1" s="1489"/>
    </row>
    <row r="2" spans="1:11" ht="16.149999999999999" customHeight="1">
      <c r="A2" s="1543" t="s">
        <v>543</v>
      </c>
      <c r="B2" s="1543"/>
      <c r="C2" s="1543"/>
      <c r="D2" s="1543"/>
      <c r="E2" s="1543"/>
      <c r="F2" s="1543"/>
      <c r="G2" s="27"/>
      <c r="H2" s="27"/>
      <c r="I2" s="27"/>
      <c r="J2" s="1544" t="s">
        <v>79</v>
      </c>
      <c r="K2" s="1544"/>
    </row>
    <row r="3" spans="1:11" ht="28.15" customHeight="1">
      <c r="A3" s="1545" t="s">
        <v>1248</v>
      </c>
      <c r="B3" s="1545"/>
      <c r="C3" s="1548" t="s">
        <v>544</v>
      </c>
      <c r="D3" s="1549"/>
      <c r="E3" s="1550"/>
      <c r="F3" s="1548" t="s">
        <v>545</v>
      </c>
      <c r="G3" s="1549"/>
      <c r="H3" s="1555" t="s">
        <v>546</v>
      </c>
      <c r="I3" s="1556"/>
      <c r="J3" s="1556"/>
      <c r="K3" s="1556"/>
    </row>
    <row r="4" spans="1:11" ht="10.9" customHeight="1">
      <c r="A4" s="1546"/>
      <c r="B4" s="1546"/>
      <c r="C4" s="1551"/>
      <c r="D4" s="1546"/>
      <c r="E4" s="1552"/>
      <c r="F4" s="1551"/>
      <c r="G4" s="1546"/>
      <c r="H4" s="1548" t="s">
        <v>547</v>
      </c>
      <c r="I4" s="1549"/>
      <c r="J4" s="1549"/>
      <c r="K4" s="1549"/>
    </row>
    <row r="5" spans="1:11" ht="10.9" customHeight="1">
      <c r="A5" s="1546"/>
      <c r="B5" s="1546"/>
      <c r="C5" s="1551"/>
      <c r="D5" s="1546"/>
      <c r="E5" s="1552"/>
      <c r="F5" s="1551"/>
      <c r="G5" s="1546"/>
      <c r="H5" s="1551"/>
      <c r="I5" s="1546"/>
      <c r="J5" s="1546"/>
      <c r="K5" s="1546"/>
    </row>
    <row r="6" spans="1:11" ht="10.9" customHeight="1">
      <c r="A6" s="1546"/>
      <c r="B6" s="1546"/>
      <c r="C6" s="1551"/>
      <c r="D6" s="1546"/>
      <c r="E6" s="1552"/>
      <c r="F6" s="1551"/>
      <c r="G6" s="1546"/>
      <c r="H6" s="1551"/>
      <c r="I6" s="1546"/>
      <c r="J6" s="1546"/>
      <c r="K6" s="1546"/>
    </row>
    <row r="7" spans="1:11" ht="10.9" customHeight="1">
      <c r="A7" s="1546"/>
      <c r="B7" s="1546"/>
      <c r="C7" s="1551"/>
      <c r="D7" s="1546"/>
      <c r="E7" s="1552"/>
      <c r="F7" s="1551"/>
      <c r="G7" s="1546"/>
      <c r="H7" s="1557"/>
      <c r="I7" s="1558"/>
      <c r="J7" s="1558"/>
      <c r="K7" s="1558"/>
    </row>
    <row r="8" spans="1:11" ht="10.15" customHeight="1">
      <c r="A8" s="1546"/>
      <c r="B8" s="1546"/>
      <c r="C8" s="1551"/>
      <c r="D8" s="1546"/>
      <c r="E8" s="1552"/>
      <c r="F8" s="1551"/>
      <c r="G8" s="1546"/>
      <c r="H8" s="1548" t="s">
        <v>548</v>
      </c>
      <c r="I8" s="1550"/>
      <c r="J8" s="1548" t="s">
        <v>549</v>
      </c>
      <c r="K8" s="1549"/>
    </row>
    <row r="9" spans="1:11" ht="10.15" customHeight="1">
      <c r="A9" s="1546"/>
      <c r="B9" s="1546"/>
      <c r="C9" s="1551"/>
      <c r="D9" s="1546"/>
      <c r="E9" s="1552"/>
      <c r="F9" s="1551"/>
      <c r="G9" s="1546"/>
      <c r="H9" s="1551"/>
      <c r="I9" s="1552"/>
      <c r="J9" s="1551"/>
      <c r="K9" s="1546"/>
    </row>
    <row r="10" spans="1:11" ht="10.15" customHeight="1">
      <c r="A10" s="1546"/>
      <c r="B10" s="1546"/>
      <c r="C10" s="1551"/>
      <c r="D10" s="1546"/>
      <c r="E10" s="1552"/>
      <c r="F10" s="1551"/>
      <c r="G10" s="1546"/>
      <c r="H10" s="1551"/>
      <c r="I10" s="1552"/>
      <c r="J10" s="1551"/>
      <c r="K10" s="1546"/>
    </row>
    <row r="11" spans="1:11" ht="10.15" customHeight="1">
      <c r="A11" s="1546"/>
      <c r="B11" s="1546"/>
      <c r="C11" s="1553"/>
      <c r="D11" s="1547"/>
      <c r="E11" s="1554"/>
      <c r="F11" s="1553"/>
      <c r="G11" s="1547"/>
      <c r="H11" s="1557"/>
      <c r="I11" s="1559"/>
      <c r="J11" s="1557"/>
      <c r="K11" s="1558"/>
    </row>
    <row r="12" spans="1:11" ht="10.9" customHeight="1">
      <c r="A12" s="1546"/>
      <c r="B12" s="1546"/>
      <c r="C12" s="1527" t="s">
        <v>550</v>
      </c>
      <c r="D12" s="1521" t="s">
        <v>81</v>
      </c>
      <c r="E12" s="1524" t="s">
        <v>82</v>
      </c>
      <c r="F12" s="1527" t="s">
        <v>550</v>
      </c>
      <c r="G12" s="1530" t="s">
        <v>81</v>
      </c>
      <c r="H12" s="1533" t="s">
        <v>81</v>
      </c>
      <c r="I12" s="1536" t="s">
        <v>82</v>
      </c>
      <c r="J12" s="1533" t="s">
        <v>81</v>
      </c>
      <c r="K12" s="1539" t="s">
        <v>82</v>
      </c>
    </row>
    <row r="13" spans="1:11" ht="10.9" customHeight="1">
      <c r="A13" s="1546"/>
      <c r="B13" s="1546"/>
      <c r="C13" s="1528"/>
      <c r="D13" s="1522"/>
      <c r="E13" s="1525"/>
      <c r="F13" s="1528"/>
      <c r="G13" s="1531"/>
      <c r="H13" s="1534"/>
      <c r="I13" s="1537"/>
      <c r="J13" s="1534"/>
      <c r="K13" s="1540"/>
    </row>
    <row r="14" spans="1:11" ht="10.9" customHeight="1">
      <c r="A14" s="1547"/>
      <c r="B14" s="1547"/>
      <c r="C14" s="1529"/>
      <c r="D14" s="1523"/>
      <c r="E14" s="1526"/>
      <c r="F14" s="1529"/>
      <c r="G14" s="1532"/>
      <c r="H14" s="1535"/>
      <c r="I14" s="1538"/>
      <c r="J14" s="1535"/>
      <c r="K14" s="1541"/>
    </row>
    <row r="15" spans="1:11" s="331" customFormat="1" ht="13.5" customHeight="1">
      <c r="A15" s="29">
        <v>2020</v>
      </c>
      <c r="B15" s="515" t="s">
        <v>1496</v>
      </c>
      <c r="C15" s="503">
        <v>5481.24</v>
      </c>
      <c r="D15" s="504">
        <v>103.2</v>
      </c>
      <c r="E15" s="857" t="s">
        <v>83</v>
      </c>
      <c r="F15" s="1080">
        <v>2864.7</v>
      </c>
      <c r="G15" s="504">
        <v>104.9</v>
      </c>
      <c r="H15" s="1197">
        <v>109</v>
      </c>
      <c r="I15" s="1198" t="s">
        <v>83</v>
      </c>
      <c r="J15" s="1197">
        <v>89</v>
      </c>
      <c r="K15" s="1381" t="s">
        <v>83</v>
      </c>
    </row>
    <row r="16" spans="1:11" s="331" customFormat="1" ht="13.5" customHeight="1">
      <c r="A16" s="29">
        <v>2021</v>
      </c>
      <c r="B16" s="591" t="s">
        <v>1496</v>
      </c>
      <c r="C16" s="1080">
        <v>5920.61</v>
      </c>
      <c r="D16" s="504">
        <v>108</v>
      </c>
      <c r="E16" s="857" t="s">
        <v>83</v>
      </c>
      <c r="F16" s="1080">
        <v>3044.95</v>
      </c>
      <c r="G16" s="504">
        <v>106.3</v>
      </c>
      <c r="H16" s="1197">
        <v>126.3</v>
      </c>
      <c r="I16" s="1198" t="s">
        <v>83</v>
      </c>
      <c r="J16" s="1197">
        <v>132.4</v>
      </c>
      <c r="K16" s="1381" t="s">
        <v>83</v>
      </c>
    </row>
    <row r="17" spans="1:11" s="331" customFormat="1" ht="13.5" customHeight="1">
      <c r="A17" s="29"/>
      <c r="B17" s="1051"/>
      <c r="C17" s="503"/>
      <c r="D17" s="504"/>
      <c r="E17" s="857"/>
      <c r="F17" s="1280"/>
      <c r="G17" s="1279"/>
      <c r="H17" s="1197"/>
      <c r="I17" s="1198"/>
      <c r="J17" s="1197"/>
      <c r="K17" s="1381"/>
    </row>
    <row r="18" spans="1:11" s="331" customFormat="1" ht="13.5" customHeight="1">
      <c r="A18" s="29">
        <v>2021</v>
      </c>
      <c r="B18" s="515" t="s">
        <v>1526</v>
      </c>
      <c r="C18" s="503">
        <v>5412.67</v>
      </c>
      <c r="D18" s="504">
        <v>103.9</v>
      </c>
      <c r="E18" s="857">
        <v>79.599999999999994</v>
      </c>
      <c r="F18" s="1278" t="s">
        <v>83</v>
      </c>
      <c r="G18" s="1279" t="s">
        <v>83</v>
      </c>
      <c r="H18" s="1197">
        <v>120.6</v>
      </c>
      <c r="I18" s="1198">
        <v>98</v>
      </c>
      <c r="J18" s="1197">
        <v>106.2</v>
      </c>
      <c r="K18" s="1381">
        <v>107.4</v>
      </c>
    </row>
    <row r="19" spans="1:11" s="331" customFormat="1" ht="13.5" customHeight="1">
      <c r="A19" s="29"/>
      <c r="B19" s="515" t="s">
        <v>1527</v>
      </c>
      <c r="C19" s="503">
        <v>5805.37</v>
      </c>
      <c r="D19" s="504">
        <v>103.4</v>
      </c>
      <c r="E19" s="857">
        <v>107.3</v>
      </c>
      <c r="F19" s="1278" t="s">
        <v>83</v>
      </c>
      <c r="G19" s="1279" t="s">
        <v>83</v>
      </c>
      <c r="H19" s="1197">
        <v>116</v>
      </c>
      <c r="I19" s="1198">
        <v>105.1</v>
      </c>
      <c r="J19" s="1197">
        <v>108.4</v>
      </c>
      <c r="K19" s="1381">
        <v>102.3</v>
      </c>
    </row>
    <row r="20" spans="1:11" s="331" customFormat="1" ht="13.5" customHeight="1">
      <c r="A20" s="29"/>
      <c r="B20" s="515" t="s">
        <v>1528</v>
      </c>
      <c r="C20" s="503">
        <v>5751.42</v>
      </c>
      <c r="D20" s="504">
        <v>108.4</v>
      </c>
      <c r="E20" s="857">
        <v>99.1</v>
      </c>
      <c r="F20" s="1280">
        <v>2990.73</v>
      </c>
      <c r="G20" s="1279">
        <v>106.8</v>
      </c>
      <c r="H20" s="1197">
        <v>118.1</v>
      </c>
      <c r="I20" s="1198">
        <v>105.6</v>
      </c>
      <c r="J20" s="1197">
        <v>109.2</v>
      </c>
      <c r="K20" s="1381">
        <v>100.1</v>
      </c>
    </row>
    <row r="21" spans="1:11" s="331" customFormat="1" ht="13.5" customHeight="1">
      <c r="A21" s="29"/>
      <c r="B21" s="514" t="s">
        <v>1529</v>
      </c>
      <c r="C21" s="28">
        <v>5804.66</v>
      </c>
      <c r="D21" s="13">
        <v>111.1</v>
      </c>
      <c r="E21" s="846">
        <v>100.9</v>
      </c>
      <c r="F21" s="1278" t="s">
        <v>83</v>
      </c>
      <c r="G21" s="1279" t="s">
        <v>83</v>
      </c>
      <c r="H21" s="1197">
        <v>109.8</v>
      </c>
      <c r="I21" s="1198">
        <v>100.5</v>
      </c>
      <c r="J21" s="1197">
        <v>121.4</v>
      </c>
      <c r="K21" s="1381">
        <v>110.3</v>
      </c>
    </row>
    <row r="22" spans="1:11" s="331" customFormat="1" ht="13.5" customHeight="1">
      <c r="A22" s="29"/>
      <c r="B22" s="514" t="s">
        <v>1530</v>
      </c>
      <c r="C22" s="28">
        <v>5579.13</v>
      </c>
      <c r="D22" s="13">
        <v>113.3</v>
      </c>
      <c r="E22" s="846">
        <v>96.1</v>
      </c>
      <c r="F22" s="1278" t="s">
        <v>83</v>
      </c>
      <c r="G22" s="1279" t="s">
        <v>83</v>
      </c>
      <c r="H22" s="1197">
        <v>118</v>
      </c>
      <c r="I22" s="1198">
        <v>102.5</v>
      </c>
      <c r="J22" s="1197">
        <v>124.7</v>
      </c>
      <c r="K22" s="1381">
        <v>108.3</v>
      </c>
    </row>
    <row r="23" spans="1:11" s="331" customFormat="1" ht="13.5" customHeight="1">
      <c r="A23" s="29"/>
      <c r="B23" s="514" t="s">
        <v>1531</v>
      </c>
      <c r="C23" s="28">
        <v>5765.06</v>
      </c>
      <c r="D23" s="13">
        <v>109.9</v>
      </c>
      <c r="E23" s="846">
        <v>103.3</v>
      </c>
      <c r="F23" s="1280">
        <v>3017.72</v>
      </c>
      <c r="G23" s="1279">
        <v>106.4</v>
      </c>
      <c r="H23" s="1197">
        <v>113.9</v>
      </c>
      <c r="I23" s="1198">
        <v>101</v>
      </c>
      <c r="J23" s="1197">
        <v>136.6</v>
      </c>
      <c r="K23" s="1381">
        <v>106.2</v>
      </c>
    </row>
    <row r="24" spans="1:11" s="331" customFormat="1" ht="13.5" customHeight="1">
      <c r="A24" s="29"/>
      <c r="B24" s="515" t="s">
        <v>1532</v>
      </c>
      <c r="C24" s="1080">
        <v>5823.61</v>
      </c>
      <c r="D24" s="504">
        <v>108.7</v>
      </c>
      <c r="E24" s="857">
        <v>101</v>
      </c>
      <c r="F24" s="1278" t="s">
        <v>83</v>
      </c>
      <c r="G24" s="1279" t="s">
        <v>83</v>
      </c>
      <c r="H24" s="1197">
        <v>128.4</v>
      </c>
      <c r="I24" s="1198">
        <v>93.3</v>
      </c>
      <c r="J24" s="1197">
        <v>126.8</v>
      </c>
      <c r="K24" s="1381">
        <v>91.8</v>
      </c>
    </row>
    <row r="25" spans="1:11" s="331" customFormat="1" ht="13.5" customHeight="1">
      <c r="A25" s="29"/>
      <c r="B25" s="515" t="s">
        <v>1533</v>
      </c>
      <c r="C25" s="1080">
        <v>5763.87</v>
      </c>
      <c r="D25" s="504">
        <v>109.1</v>
      </c>
      <c r="E25" s="857">
        <v>99</v>
      </c>
      <c r="F25" s="1278" t="s">
        <v>83</v>
      </c>
      <c r="G25" s="1279" t="s">
        <v>83</v>
      </c>
      <c r="H25" s="1197">
        <v>127</v>
      </c>
      <c r="I25" s="1198">
        <v>98.6</v>
      </c>
      <c r="J25" s="1197">
        <v>138.80000000000001</v>
      </c>
      <c r="K25" s="1381">
        <v>95.7</v>
      </c>
    </row>
    <row r="26" spans="1:11" s="331" customFormat="1" ht="13.5" customHeight="1">
      <c r="A26" s="29"/>
      <c r="B26" s="515" t="s">
        <v>1534</v>
      </c>
      <c r="C26" s="1080">
        <v>5894.14</v>
      </c>
      <c r="D26" s="504">
        <v>108.7</v>
      </c>
      <c r="E26" s="857">
        <v>102.3</v>
      </c>
      <c r="F26" s="1280">
        <v>3033.93</v>
      </c>
      <c r="G26" s="1279">
        <v>106.3</v>
      </c>
      <c r="H26" s="1197">
        <v>138.80000000000001</v>
      </c>
      <c r="I26" s="1198">
        <v>106.3</v>
      </c>
      <c r="J26" s="1197">
        <v>121.2</v>
      </c>
      <c r="K26" s="1381">
        <v>112.6</v>
      </c>
    </row>
    <row r="27" spans="1:11" s="331" customFormat="1" ht="13.5" customHeight="1">
      <c r="A27" s="29"/>
      <c r="B27" s="591" t="s">
        <v>1535</v>
      </c>
      <c r="C27" s="1081">
        <v>5800.32</v>
      </c>
      <c r="D27" s="1052">
        <v>107.1</v>
      </c>
      <c r="E27" s="864">
        <v>98.4</v>
      </c>
      <c r="F27" s="1278" t="s">
        <v>83</v>
      </c>
      <c r="G27" s="1279" t="s">
        <v>83</v>
      </c>
      <c r="H27" s="1382">
        <v>138.30000000000001</v>
      </c>
      <c r="I27" s="1381">
        <v>113.5</v>
      </c>
      <c r="J27" s="1382">
        <v>156.9</v>
      </c>
      <c r="K27" s="1381">
        <v>108.6</v>
      </c>
    </row>
    <row r="28" spans="1:11" s="331" customFormat="1" ht="13.5" customHeight="1">
      <c r="A28" s="29"/>
      <c r="B28" s="591" t="s">
        <v>1536</v>
      </c>
      <c r="C28" s="1081">
        <v>6031.54</v>
      </c>
      <c r="D28" s="1052">
        <v>107.5</v>
      </c>
      <c r="E28" s="864">
        <v>104</v>
      </c>
      <c r="F28" s="1278" t="s">
        <v>83</v>
      </c>
      <c r="G28" s="1279" t="s">
        <v>83</v>
      </c>
      <c r="H28" s="1382">
        <v>148.80000000000001</v>
      </c>
      <c r="I28" s="1381">
        <v>108.6</v>
      </c>
      <c r="J28" s="1382">
        <v>176.1</v>
      </c>
      <c r="K28" s="1381">
        <v>116.3</v>
      </c>
    </row>
    <row r="29" spans="1:11" s="331" customFormat="1" ht="13.5" customHeight="1">
      <c r="A29" s="29"/>
      <c r="B29" s="591" t="s">
        <v>1537</v>
      </c>
      <c r="C29" s="1081">
        <v>7423.48</v>
      </c>
      <c r="D29" s="1052">
        <v>109.1</v>
      </c>
      <c r="E29" s="864">
        <v>123.1</v>
      </c>
      <c r="F29" s="1080">
        <v>3044.95</v>
      </c>
      <c r="G29" s="504">
        <v>106.3</v>
      </c>
      <c r="H29" s="1382">
        <v>142.4</v>
      </c>
      <c r="I29" s="1381">
        <v>104.4</v>
      </c>
      <c r="J29" s="1382">
        <v>204.6</v>
      </c>
      <c r="K29" s="1381">
        <v>117.2</v>
      </c>
    </row>
    <row r="30" spans="1:11" s="331" customFormat="1" ht="13.5" customHeight="1">
      <c r="A30" s="29"/>
      <c r="B30" s="591"/>
      <c r="C30" s="1080"/>
      <c r="D30" s="1052"/>
      <c r="E30" s="864"/>
      <c r="F30" s="1080"/>
      <c r="G30" s="504"/>
      <c r="H30" s="1382"/>
      <c r="I30" s="1381"/>
      <c r="J30" s="1382"/>
      <c r="K30" s="1381"/>
    </row>
    <row r="31" spans="1:11" s="331" customFormat="1" ht="13.5" customHeight="1">
      <c r="A31" s="29">
        <v>2022</v>
      </c>
      <c r="B31" s="515" t="s">
        <v>1526</v>
      </c>
      <c r="C31" s="503">
        <v>5933.37</v>
      </c>
      <c r="D31" s="504">
        <v>109.6</v>
      </c>
      <c r="E31" s="857">
        <v>79.900000000000006</v>
      </c>
      <c r="F31" s="1278" t="s">
        <v>83</v>
      </c>
      <c r="G31" s="1279" t="s">
        <v>83</v>
      </c>
      <c r="H31" s="1197">
        <v>152.6</v>
      </c>
      <c r="I31" s="1198">
        <v>105</v>
      </c>
      <c r="J31" s="1197">
        <v>188.5</v>
      </c>
      <c r="K31" s="1381">
        <v>98.9</v>
      </c>
    </row>
    <row r="32" spans="1:11" s="331" customFormat="1" ht="13.5" customHeight="1">
      <c r="A32" s="29"/>
      <c r="B32" s="515" t="s">
        <v>1527</v>
      </c>
      <c r="C32" s="503">
        <v>6561.53</v>
      </c>
      <c r="D32" s="504">
        <v>113</v>
      </c>
      <c r="E32" s="857">
        <v>110.6</v>
      </c>
      <c r="F32" s="1278" t="s">
        <v>83</v>
      </c>
      <c r="G32" s="1279" t="s">
        <v>83</v>
      </c>
      <c r="H32" s="1197">
        <v>150.9</v>
      </c>
      <c r="I32" s="1198">
        <v>103.9</v>
      </c>
      <c r="J32" s="1197">
        <v>170.9</v>
      </c>
      <c r="K32" s="1381">
        <v>92.8</v>
      </c>
    </row>
    <row r="33" spans="1:11" s="331" customFormat="1" ht="13.5" customHeight="1">
      <c r="A33" s="29"/>
      <c r="B33" s="515" t="s">
        <v>1528</v>
      </c>
      <c r="C33" s="503">
        <v>6676.94</v>
      </c>
      <c r="D33" s="504">
        <v>116.1</v>
      </c>
      <c r="E33" s="857">
        <v>101.8</v>
      </c>
      <c r="F33" s="1080">
        <v>3165.41</v>
      </c>
      <c r="G33" s="1279">
        <v>105.8</v>
      </c>
      <c r="H33" s="1197">
        <v>154.80000000000001</v>
      </c>
      <c r="I33" s="1198">
        <v>108.3</v>
      </c>
      <c r="J33" s="1197">
        <v>186.1</v>
      </c>
      <c r="K33" s="1381">
        <v>109</v>
      </c>
    </row>
    <row r="34" spans="1:11" s="331" customFormat="1" ht="13.5" customHeight="1">
      <c r="A34" s="29"/>
      <c r="B34" s="592"/>
      <c r="C34" s="1174"/>
      <c r="D34" s="50"/>
      <c r="E34" s="904"/>
      <c r="F34" s="1199"/>
      <c r="G34" s="1200"/>
      <c r="H34" s="1201"/>
      <c r="I34" s="1202"/>
      <c r="J34" s="1201"/>
      <c r="K34" s="1202"/>
    </row>
    <row r="35" spans="1:11" ht="13.5" customHeight="1">
      <c r="A35" s="31" t="s">
        <v>86</v>
      </c>
      <c r="B35" s="32"/>
      <c r="K35" s="33"/>
    </row>
    <row r="36" spans="1:11" ht="13.5" customHeight="1">
      <c r="A36" s="600" t="s">
        <v>551</v>
      </c>
      <c r="B36" s="34"/>
      <c r="C36" s="33"/>
      <c r="D36" s="33"/>
      <c r="E36" s="33"/>
      <c r="F36" s="33"/>
      <c r="G36" s="33"/>
      <c r="H36" s="33"/>
      <c r="I36" s="33"/>
      <c r="J36" s="33"/>
      <c r="K36" s="33"/>
    </row>
    <row r="37" spans="1:11" ht="13.5" customHeight="1">
      <c r="A37" s="32"/>
      <c r="B37" s="34"/>
      <c r="C37" s="32"/>
      <c r="D37" s="32"/>
      <c r="E37" s="32"/>
      <c r="F37" s="32"/>
      <c r="G37" s="32"/>
      <c r="H37" s="32"/>
      <c r="I37" s="32"/>
      <c r="J37" s="32"/>
      <c r="K37" s="32"/>
    </row>
    <row r="38" spans="1:11" ht="13.5" customHeight="1">
      <c r="A38" s="32"/>
      <c r="B38" s="32"/>
      <c r="C38" s="32"/>
      <c r="D38" s="32"/>
      <c r="E38" s="32"/>
      <c r="F38" s="32"/>
      <c r="G38" s="32"/>
      <c r="H38" s="32"/>
      <c r="I38" s="32"/>
      <c r="J38" s="32"/>
      <c r="K38" s="32"/>
    </row>
    <row r="39" spans="1:11" ht="13.5" customHeight="1">
      <c r="A39" s="32"/>
      <c r="B39" s="32"/>
      <c r="C39" s="32"/>
      <c r="D39" s="32"/>
      <c r="E39" s="32"/>
      <c r="F39" s="32"/>
      <c r="G39" s="32"/>
      <c r="H39" s="32"/>
      <c r="I39" s="32"/>
      <c r="J39" s="32"/>
      <c r="K39" s="32"/>
    </row>
    <row r="40" spans="1:11" ht="13.5" customHeight="1">
      <c r="A40" s="32"/>
      <c r="B40" s="32"/>
      <c r="C40" s="32"/>
      <c r="D40" s="32"/>
      <c r="E40" s="32"/>
      <c r="F40" s="32"/>
      <c r="G40" s="32"/>
      <c r="H40" s="32"/>
      <c r="I40" s="32"/>
      <c r="J40" s="32"/>
      <c r="K40" s="32"/>
    </row>
    <row r="41" spans="1:11" ht="13.5" customHeight="1"/>
  </sheetData>
  <customSheetViews>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I12:I14"/>
    <mergeCell ref="J12:J14"/>
    <mergeCell ref="K12:K14"/>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 ref="G12:G14"/>
    <mergeCell ref="H12:H14"/>
  </mergeCells>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ignoredErrors>
    <ignoredError sqref="B18:B26 B31: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33"/>
  <sheetViews>
    <sheetView showGridLines="0" zoomScaleNormal="100" workbookViewId="0">
      <selection activeCell="A32" sqref="A32:M32"/>
    </sheetView>
  </sheetViews>
  <sheetFormatPr defaultRowHeight="15"/>
  <cols>
    <col min="1" max="1" width="9" style="18" customWidth="1"/>
    <col min="2" max="2" width="7.28515625" style="18" customWidth="1"/>
    <col min="3" max="13" width="11.140625" style="18" customWidth="1"/>
  </cols>
  <sheetData>
    <row r="1" spans="1:14">
      <c r="A1" s="1793" t="s">
        <v>165</v>
      </c>
      <c r="B1" s="1793"/>
      <c r="C1" s="1793"/>
      <c r="D1" s="1793"/>
      <c r="E1" s="1793"/>
      <c r="F1" s="1793"/>
      <c r="G1" s="1793"/>
      <c r="H1" s="1793"/>
      <c r="I1" s="1793"/>
      <c r="J1" s="1793"/>
      <c r="K1" s="1793"/>
      <c r="L1" s="1654" t="s">
        <v>77</v>
      </c>
      <c r="M1" s="1654"/>
    </row>
    <row r="2" spans="1:14">
      <c r="A2" s="1812" t="s">
        <v>778</v>
      </c>
      <c r="B2" s="1812"/>
      <c r="C2" s="1812"/>
      <c r="D2" s="1812"/>
      <c r="E2" s="1812"/>
      <c r="F2" s="1812"/>
      <c r="G2" s="1812"/>
      <c r="H2" s="1812"/>
      <c r="I2" s="1812"/>
      <c r="J2" s="1812"/>
      <c r="K2" s="1812"/>
      <c r="L2" s="1677" t="s">
        <v>79</v>
      </c>
      <c r="M2" s="1677"/>
    </row>
    <row r="3" spans="1:14">
      <c r="A3" s="1813" t="s">
        <v>712</v>
      </c>
      <c r="B3" s="1814"/>
      <c r="C3" s="1810" t="s">
        <v>737</v>
      </c>
      <c r="D3" s="174"/>
      <c r="E3" s="174"/>
      <c r="F3" s="174"/>
      <c r="G3" s="174"/>
      <c r="H3" s="174"/>
      <c r="I3" s="174"/>
      <c r="J3" s="174"/>
      <c r="K3" s="174"/>
      <c r="L3" s="174"/>
      <c r="M3" s="174"/>
    </row>
    <row r="4" spans="1:14" ht="40.15" customHeight="1">
      <c r="A4" s="1627"/>
      <c r="B4" s="1815"/>
      <c r="C4" s="1811"/>
      <c r="D4" s="1816" t="s">
        <v>689</v>
      </c>
      <c r="E4" s="1816" t="s">
        <v>615</v>
      </c>
      <c r="F4" s="1816" t="s">
        <v>779</v>
      </c>
      <c r="G4" s="1816" t="s">
        <v>780</v>
      </c>
      <c r="H4" s="1816" t="s">
        <v>613</v>
      </c>
      <c r="I4" s="1816" t="s">
        <v>774</v>
      </c>
      <c r="J4" s="1816" t="s">
        <v>742</v>
      </c>
      <c r="K4" s="1816" t="s">
        <v>743</v>
      </c>
      <c r="L4" s="1816" t="s">
        <v>744</v>
      </c>
      <c r="M4" s="1810" t="s">
        <v>776</v>
      </c>
    </row>
    <row r="5" spans="1:14" ht="40.15" customHeight="1">
      <c r="A5" s="1627"/>
      <c r="B5" s="1815"/>
      <c r="C5" s="1811"/>
      <c r="D5" s="1817"/>
      <c r="E5" s="1817"/>
      <c r="F5" s="1817"/>
      <c r="G5" s="1817"/>
      <c r="H5" s="1817"/>
      <c r="I5" s="1817"/>
      <c r="J5" s="1817"/>
      <c r="K5" s="1817"/>
      <c r="L5" s="1817"/>
      <c r="M5" s="1811"/>
    </row>
    <row r="6" spans="1:14" ht="40.15" customHeight="1">
      <c r="A6" s="1629"/>
      <c r="B6" s="1630"/>
      <c r="C6" s="1636"/>
      <c r="D6" s="1633"/>
      <c r="E6" s="1633"/>
      <c r="F6" s="1633"/>
      <c r="G6" s="1633"/>
      <c r="H6" s="1633"/>
      <c r="I6" s="1633"/>
      <c r="J6" s="1633"/>
      <c r="K6" s="1633"/>
      <c r="L6" s="1633"/>
      <c r="M6" s="1636"/>
    </row>
    <row r="7" spans="1:14" ht="19.899999999999999" customHeight="1">
      <c r="A7" s="1809" t="s">
        <v>166</v>
      </c>
      <c r="B7" s="1809"/>
      <c r="C7" s="1809"/>
      <c r="D7" s="1809"/>
      <c r="E7" s="1809"/>
      <c r="F7" s="1809"/>
      <c r="G7" s="1809"/>
      <c r="H7" s="1809"/>
      <c r="I7" s="1809"/>
      <c r="J7" s="1809"/>
      <c r="K7" s="1809"/>
      <c r="L7" s="1809"/>
      <c r="M7" s="1809"/>
    </row>
    <row r="8" spans="1:14">
      <c r="A8" s="1789" t="s">
        <v>167</v>
      </c>
      <c r="B8" s="1789"/>
      <c r="C8" s="1789"/>
      <c r="D8" s="1789"/>
      <c r="E8" s="1789"/>
      <c r="F8" s="1789"/>
      <c r="G8" s="1789"/>
      <c r="H8" s="1789"/>
      <c r="I8" s="1789"/>
      <c r="J8" s="1789"/>
      <c r="K8" s="1789"/>
      <c r="L8" s="1789"/>
      <c r="M8" s="1789"/>
    </row>
    <row r="9" spans="1:14" s="331" customFormat="1" ht="13.9" customHeight="1">
      <c r="A9" s="643">
        <v>2020</v>
      </c>
      <c r="B9" s="527" t="s">
        <v>1497</v>
      </c>
      <c r="C9" s="932">
        <v>2217</v>
      </c>
      <c r="D9" s="932">
        <v>39</v>
      </c>
      <c r="E9" s="932">
        <v>918</v>
      </c>
      <c r="F9" s="932">
        <v>35</v>
      </c>
      <c r="G9" s="932">
        <v>88</v>
      </c>
      <c r="H9" s="932">
        <v>169</v>
      </c>
      <c r="I9" s="932">
        <v>362</v>
      </c>
      <c r="J9" s="932">
        <v>134</v>
      </c>
      <c r="K9" s="932">
        <v>31</v>
      </c>
      <c r="L9" s="932">
        <v>59</v>
      </c>
      <c r="M9" s="1083">
        <v>74</v>
      </c>
    </row>
    <row r="10" spans="1:14" s="331" customFormat="1" ht="13.9" customHeight="1">
      <c r="A10" s="175">
        <v>2021</v>
      </c>
      <c r="B10" s="540" t="s">
        <v>1512</v>
      </c>
      <c r="C10" s="1158">
        <v>2000</v>
      </c>
      <c r="D10" s="1158">
        <v>38</v>
      </c>
      <c r="E10" s="1158">
        <v>839</v>
      </c>
      <c r="F10" s="1158">
        <v>35</v>
      </c>
      <c r="G10" s="1158">
        <v>89</v>
      </c>
      <c r="H10" s="1158">
        <v>148</v>
      </c>
      <c r="I10" s="1158">
        <v>331</v>
      </c>
      <c r="J10" s="1158">
        <v>116</v>
      </c>
      <c r="K10" s="1158">
        <v>19</v>
      </c>
      <c r="L10" s="1158">
        <v>52</v>
      </c>
      <c r="M10" s="1151">
        <v>67</v>
      </c>
    </row>
    <row r="11" spans="1:14" s="331" customFormat="1" ht="13.9" customHeight="1">
      <c r="A11" s="175"/>
      <c r="B11" s="681" t="s">
        <v>1499</v>
      </c>
      <c r="C11" s="1158">
        <v>2069</v>
      </c>
      <c r="D11" s="1158">
        <v>39</v>
      </c>
      <c r="E11" s="1158">
        <v>860</v>
      </c>
      <c r="F11" s="1158">
        <v>35</v>
      </c>
      <c r="G11" s="1158">
        <v>91</v>
      </c>
      <c r="H11" s="1158">
        <v>155</v>
      </c>
      <c r="I11" s="1158">
        <v>341</v>
      </c>
      <c r="J11" s="1158">
        <v>120</v>
      </c>
      <c r="K11" s="1158">
        <v>21</v>
      </c>
      <c r="L11" s="1158">
        <v>56</v>
      </c>
      <c r="M11" s="1151">
        <v>69</v>
      </c>
    </row>
    <row r="12" spans="1:14" s="331" customFormat="1" ht="13.9" customHeight="1">
      <c r="A12" s="175"/>
      <c r="B12" s="681" t="s">
        <v>1503</v>
      </c>
      <c r="C12" s="1158">
        <v>2114</v>
      </c>
      <c r="D12" s="1158">
        <v>39</v>
      </c>
      <c r="E12" s="1158">
        <v>876</v>
      </c>
      <c r="F12" s="1158">
        <v>35</v>
      </c>
      <c r="G12" s="1158">
        <v>91</v>
      </c>
      <c r="H12" s="1158">
        <v>156</v>
      </c>
      <c r="I12" s="1158">
        <v>351</v>
      </c>
      <c r="J12" s="1158">
        <v>123</v>
      </c>
      <c r="K12" s="1158">
        <v>22</v>
      </c>
      <c r="L12" s="1158">
        <v>60</v>
      </c>
      <c r="M12" s="1151">
        <v>69</v>
      </c>
    </row>
    <row r="13" spans="1:14" s="331" customFormat="1" ht="13.9" customHeight="1">
      <c r="A13" s="175"/>
      <c r="B13" s="527" t="s">
        <v>1497</v>
      </c>
      <c r="C13" s="932">
        <v>2187</v>
      </c>
      <c r="D13" s="932">
        <v>40</v>
      </c>
      <c r="E13" s="932">
        <v>903</v>
      </c>
      <c r="F13" s="932">
        <v>36</v>
      </c>
      <c r="G13" s="932">
        <v>92</v>
      </c>
      <c r="H13" s="932">
        <v>165</v>
      </c>
      <c r="I13" s="932">
        <v>362</v>
      </c>
      <c r="J13" s="932">
        <v>132</v>
      </c>
      <c r="K13" s="932">
        <v>24</v>
      </c>
      <c r="L13" s="932">
        <v>60</v>
      </c>
      <c r="M13" s="1083">
        <v>70</v>
      </c>
    </row>
    <row r="14" spans="1:14" s="331" customFormat="1" ht="13.9" customHeight="1">
      <c r="A14" s="175">
        <v>2022</v>
      </c>
      <c r="B14" s="540" t="s">
        <v>1512</v>
      </c>
      <c r="C14" s="1158">
        <v>2050</v>
      </c>
      <c r="D14" s="1158">
        <v>36</v>
      </c>
      <c r="E14" s="1158">
        <v>848</v>
      </c>
      <c r="F14" s="1158">
        <v>30</v>
      </c>
      <c r="G14" s="1158">
        <v>93</v>
      </c>
      <c r="H14" s="1158">
        <v>156</v>
      </c>
      <c r="I14" s="1158">
        <v>326</v>
      </c>
      <c r="J14" s="1158">
        <v>125</v>
      </c>
      <c r="K14" s="1158">
        <v>21</v>
      </c>
      <c r="L14" s="1158">
        <v>61</v>
      </c>
      <c r="M14" s="1151">
        <v>67</v>
      </c>
    </row>
    <row r="15" spans="1:14">
      <c r="A15" s="1790" t="s">
        <v>168</v>
      </c>
      <c r="B15" s="1790"/>
      <c r="C15" s="1790"/>
      <c r="D15" s="1790"/>
      <c r="E15" s="1790"/>
      <c r="F15" s="1790"/>
      <c r="G15" s="1790"/>
      <c r="H15" s="1790"/>
      <c r="I15" s="1790"/>
      <c r="J15" s="1790"/>
      <c r="K15" s="1790"/>
      <c r="L15" s="1790"/>
      <c r="M15" s="1790"/>
    </row>
    <row r="16" spans="1:14">
      <c r="A16" s="1789" t="s">
        <v>781</v>
      </c>
      <c r="B16" s="1789"/>
      <c r="C16" s="1789"/>
      <c r="D16" s="1789"/>
      <c r="E16" s="1789"/>
      <c r="F16" s="1789"/>
      <c r="G16" s="1789"/>
      <c r="H16" s="1789"/>
      <c r="I16" s="1789"/>
      <c r="J16" s="1789"/>
      <c r="K16" s="1789"/>
      <c r="L16" s="1789"/>
      <c r="M16" s="1789"/>
      <c r="N16" s="488"/>
    </row>
    <row r="17" spans="1:14" s="331" customFormat="1" ht="15" customHeight="1">
      <c r="A17" s="643">
        <v>2020</v>
      </c>
      <c r="B17" s="527" t="s">
        <v>1497</v>
      </c>
      <c r="C17" s="930">
        <v>78.8</v>
      </c>
      <c r="D17" s="930">
        <v>59</v>
      </c>
      <c r="E17" s="930">
        <v>78.099999999999994</v>
      </c>
      <c r="F17" s="930">
        <v>57.1</v>
      </c>
      <c r="G17" s="930">
        <v>85.2</v>
      </c>
      <c r="H17" s="930">
        <v>83.4</v>
      </c>
      <c r="I17" s="930">
        <v>85.9</v>
      </c>
      <c r="J17" s="930">
        <v>74.599999999999994</v>
      </c>
      <c r="K17" s="930">
        <v>51.6</v>
      </c>
      <c r="L17" s="930">
        <v>88.1</v>
      </c>
      <c r="M17" s="931">
        <v>86.5</v>
      </c>
      <c r="N17" s="488"/>
    </row>
    <row r="18" spans="1:14" s="331" customFormat="1" ht="15" customHeight="1">
      <c r="A18" s="175">
        <v>2021</v>
      </c>
      <c r="B18" s="540" t="s">
        <v>1512</v>
      </c>
      <c r="C18" s="1138">
        <v>70.8</v>
      </c>
      <c r="D18" s="1138">
        <v>47.4</v>
      </c>
      <c r="E18" s="1138">
        <v>75.400000000000006</v>
      </c>
      <c r="F18" s="1138">
        <v>82.9</v>
      </c>
      <c r="G18" s="1138">
        <v>67.400000000000006</v>
      </c>
      <c r="H18" s="1138">
        <v>58.8</v>
      </c>
      <c r="I18" s="1138">
        <v>76.099999999999994</v>
      </c>
      <c r="J18" s="1138">
        <v>60.3</v>
      </c>
      <c r="K18" s="1138">
        <v>63.2</v>
      </c>
      <c r="L18" s="1138">
        <v>75</v>
      </c>
      <c r="M18" s="1146">
        <v>67.2</v>
      </c>
      <c r="N18" s="488"/>
    </row>
    <row r="19" spans="1:14" s="331" customFormat="1" ht="15" customHeight="1">
      <c r="A19" s="175"/>
      <c r="B19" s="681" t="s">
        <v>1499</v>
      </c>
      <c r="C19" s="1138">
        <v>77.3</v>
      </c>
      <c r="D19" s="1138">
        <v>56.4</v>
      </c>
      <c r="E19" s="1138">
        <v>78.5</v>
      </c>
      <c r="F19" s="1138">
        <v>80</v>
      </c>
      <c r="G19" s="1138">
        <v>73.599999999999994</v>
      </c>
      <c r="H19" s="1138">
        <v>66.5</v>
      </c>
      <c r="I19" s="1138">
        <v>89.7</v>
      </c>
      <c r="J19" s="1138">
        <v>70</v>
      </c>
      <c r="K19" s="1138">
        <v>76.2</v>
      </c>
      <c r="L19" s="1138">
        <v>80.400000000000006</v>
      </c>
      <c r="M19" s="1146">
        <v>82.6</v>
      </c>
      <c r="N19" s="488"/>
    </row>
    <row r="20" spans="1:14" s="331" customFormat="1" ht="15" customHeight="1">
      <c r="A20" s="175"/>
      <c r="B20" s="681" t="s">
        <v>1503</v>
      </c>
      <c r="C20" s="1138">
        <v>80</v>
      </c>
      <c r="D20" s="1138">
        <v>59</v>
      </c>
      <c r="E20" s="1138">
        <v>80.099999999999994</v>
      </c>
      <c r="F20" s="1138">
        <v>65.7</v>
      </c>
      <c r="G20" s="1138">
        <v>78</v>
      </c>
      <c r="H20" s="1138">
        <v>72.400000000000006</v>
      </c>
      <c r="I20" s="1138">
        <v>91.5</v>
      </c>
      <c r="J20" s="1138">
        <v>74.8</v>
      </c>
      <c r="K20" s="1138">
        <v>86.4</v>
      </c>
      <c r="L20" s="1138">
        <v>80</v>
      </c>
      <c r="M20" s="1146">
        <v>89.9</v>
      </c>
      <c r="N20" s="488"/>
    </row>
    <row r="21" spans="1:14" s="331" customFormat="1" ht="13.9" customHeight="1">
      <c r="A21" s="175"/>
      <c r="B21" s="527" t="s">
        <v>1497</v>
      </c>
      <c r="C21" s="930">
        <v>83</v>
      </c>
      <c r="D21" s="930">
        <v>57.5</v>
      </c>
      <c r="E21" s="930">
        <v>82.3</v>
      </c>
      <c r="F21" s="930">
        <v>61.1</v>
      </c>
      <c r="G21" s="930">
        <v>82.6</v>
      </c>
      <c r="H21" s="930">
        <v>84.2</v>
      </c>
      <c r="I21" s="930">
        <v>93.6</v>
      </c>
      <c r="J21" s="930">
        <v>77.3</v>
      </c>
      <c r="K21" s="930">
        <v>87.5</v>
      </c>
      <c r="L21" s="930">
        <v>91.7</v>
      </c>
      <c r="M21" s="931">
        <v>85.7</v>
      </c>
    </row>
    <row r="22" spans="1:14" s="331" customFormat="1" ht="13.9" customHeight="1">
      <c r="A22" s="175">
        <v>2022</v>
      </c>
      <c r="B22" s="540" t="s">
        <v>1512</v>
      </c>
      <c r="C22" s="1138">
        <v>69.8</v>
      </c>
      <c r="D22" s="1138">
        <v>50</v>
      </c>
      <c r="E22" s="1138">
        <v>73.2</v>
      </c>
      <c r="F22" s="1138">
        <v>73.3</v>
      </c>
      <c r="G22" s="1138">
        <v>65.599999999999994</v>
      </c>
      <c r="H22" s="1138">
        <v>50.6</v>
      </c>
      <c r="I22" s="1138">
        <v>81.3</v>
      </c>
      <c r="J22" s="1138">
        <v>64.8</v>
      </c>
      <c r="K22" s="1138">
        <v>76.2</v>
      </c>
      <c r="L22" s="1138">
        <v>77</v>
      </c>
      <c r="M22" s="1146">
        <v>73.099999999999994</v>
      </c>
    </row>
    <row r="23" spans="1:14">
      <c r="A23" s="1790" t="s">
        <v>782</v>
      </c>
      <c r="B23" s="1790"/>
      <c r="C23" s="1790"/>
      <c r="D23" s="1790"/>
      <c r="E23" s="1790"/>
      <c r="F23" s="1790"/>
      <c r="G23" s="1790"/>
      <c r="H23" s="1790"/>
      <c r="I23" s="1790"/>
      <c r="J23" s="1790"/>
      <c r="K23" s="1790"/>
      <c r="L23" s="1790"/>
      <c r="M23" s="1790"/>
      <c r="N23" s="488"/>
    </row>
    <row r="24" spans="1:14">
      <c r="A24" s="1786" t="s">
        <v>783</v>
      </c>
      <c r="B24" s="1786"/>
      <c r="C24" s="1786"/>
      <c r="D24" s="1786"/>
      <c r="E24" s="1786"/>
      <c r="F24" s="1786"/>
      <c r="G24" s="1786"/>
      <c r="H24" s="1786"/>
      <c r="I24" s="1786"/>
      <c r="J24" s="1786"/>
      <c r="K24" s="1786"/>
      <c r="L24" s="1786"/>
      <c r="M24" s="1786"/>
    </row>
    <row r="25" spans="1:14" s="331" customFormat="1" ht="13.9" customHeight="1">
      <c r="A25" s="643">
        <v>2020</v>
      </c>
      <c r="B25" s="527" t="s">
        <v>1497</v>
      </c>
      <c r="C25" s="930">
        <v>63.3</v>
      </c>
      <c r="D25" s="930">
        <v>3.7</v>
      </c>
      <c r="E25" s="930">
        <v>61</v>
      </c>
      <c r="F25" s="930">
        <v>14.4</v>
      </c>
      <c r="G25" s="930">
        <v>88.8</v>
      </c>
      <c r="H25" s="930">
        <v>90.6</v>
      </c>
      <c r="I25" s="930">
        <v>89.1</v>
      </c>
      <c r="J25" s="930">
        <v>83.8</v>
      </c>
      <c r="K25" s="930">
        <v>65.3</v>
      </c>
      <c r="L25" s="930">
        <v>93.9</v>
      </c>
      <c r="M25" s="931">
        <v>89.3</v>
      </c>
    </row>
    <row r="26" spans="1:14" s="331" customFormat="1" ht="13.9" customHeight="1">
      <c r="A26" s="175">
        <v>2021</v>
      </c>
      <c r="B26" s="540" t="s">
        <v>1512</v>
      </c>
      <c r="C26" s="1138">
        <v>77.900000000000006</v>
      </c>
      <c r="D26" s="1138">
        <v>4.5999999999999996</v>
      </c>
      <c r="E26" s="1138">
        <v>88.2</v>
      </c>
      <c r="F26" s="1138">
        <v>42.1</v>
      </c>
      <c r="G26" s="1138">
        <v>80.5</v>
      </c>
      <c r="H26" s="1138">
        <v>78.8</v>
      </c>
      <c r="I26" s="1138">
        <v>86.9</v>
      </c>
      <c r="J26" s="1138">
        <v>79.099999999999994</v>
      </c>
      <c r="K26" s="1138">
        <v>73.400000000000006</v>
      </c>
      <c r="L26" s="1138">
        <v>79.2</v>
      </c>
      <c r="M26" s="1146">
        <v>70.400000000000006</v>
      </c>
    </row>
    <row r="27" spans="1:14" s="331" customFormat="1" ht="13.9" customHeight="1">
      <c r="A27" s="175"/>
      <c r="B27" s="681" t="s">
        <v>1499</v>
      </c>
      <c r="C27" s="1138">
        <v>85.5</v>
      </c>
      <c r="D27" s="1138">
        <v>3.2</v>
      </c>
      <c r="E27" s="1138">
        <v>89.8</v>
      </c>
      <c r="F27" s="1138">
        <v>96.5</v>
      </c>
      <c r="G27" s="1138">
        <v>85.8</v>
      </c>
      <c r="H27" s="1138">
        <v>83.6</v>
      </c>
      <c r="I27" s="1138">
        <v>94.5</v>
      </c>
      <c r="J27" s="1138">
        <v>84.3</v>
      </c>
      <c r="K27" s="1138">
        <v>76.8</v>
      </c>
      <c r="L27" s="1138">
        <v>86.4</v>
      </c>
      <c r="M27" s="1146">
        <v>86.7</v>
      </c>
    </row>
    <row r="28" spans="1:14" s="331" customFormat="1" ht="13.9" customHeight="1">
      <c r="A28" s="175"/>
      <c r="B28" s="681" t="s">
        <v>1503</v>
      </c>
      <c r="C28" s="1138">
        <v>84.7</v>
      </c>
      <c r="D28" s="1138">
        <v>3</v>
      </c>
      <c r="E28" s="1138">
        <v>87.9</v>
      </c>
      <c r="F28" s="1138">
        <v>95.9</v>
      </c>
      <c r="G28" s="1138">
        <v>88.6</v>
      </c>
      <c r="H28" s="1138">
        <v>85.6</v>
      </c>
      <c r="I28" s="1138">
        <v>94.4</v>
      </c>
      <c r="J28" s="1138">
        <v>86.6</v>
      </c>
      <c r="K28" s="1138">
        <v>84.1</v>
      </c>
      <c r="L28" s="1138">
        <v>86.1</v>
      </c>
      <c r="M28" s="1146">
        <v>93.3</v>
      </c>
    </row>
    <row r="29" spans="1:14" s="331" customFormat="1" ht="13.9" customHeight="1">
      <c r="A29" s="175"/>
      <c r="B29" s="527" t="s">
        <v>1497</v>
      </c>
      <c r="C29" s="930">
        <v>88.9</v>
      </c>
      <c r="D29" s="930">
        <v>58.8</v>
      </c>
      <c r="E29" s="930">
        <v>89.6</v>
      </c>
      <c r="F29" s="930">
        <v>94.4</v>
      </c>
      <c r="G29" s="930">
        <v>89.3</v>
      </c>
      <c r="H29" s="930">
        <v>94</v>
      </c>
      <c r="I29" s="930">
        <v>94.8</v>
      </c>
      <c r="J29" s="930">
        <v>85.4</v>
      </c>
      <c r="K29" s="930">
        <v>87.1</v>
      </c>
      <c r="L29" s="930">
        <v>88.3</v>
      </c>
      <c r="M29" s="931">
        <v>90.5</v>
      </c>
    </row>
    <row r="30" spans="1:14" s="331" customFormat="1" ht="13.9" customHeight="1">
      <c r="A30" s="175">
        <v>2022</v>
      </c>
      <c r="B30" s="540" t="s">
        <v>1512</v>
      </c>
      <c r="C30" s="1138">
        <v>78</v>
      </c>
      <c r="D30" s="1138">
        <v>91.1</v>
      </c>
      <c r="E30" s="1138">
        <v>81.3</v>
      </c>
      <c r="F30" s="1138">
        <v>36.4</v>
      </c>
      <c r="G30" s="1138">
        <v>84.2</v>
      </c>
      <c r="H30" s="1138">
        <v>80.5</v>
      </c>
      <c r="I30" s="1138">
        <v>89.9</v>
      </c>
      <c r="J30" s="1138">
        <v>75.099999999999994</v>
      </c>
      <c r="K30" s="1138">
        <v>75.099999999999994</v>
      </c>
      <c r="L30" s="1138">
        <v>82.1</v>
      </c>
      <c r="M30" s="1146">
        <v>81.900000000000006</v>
      </c>
    </row>
    <row r="31" spans="1:14" s="331" customFormat="1" ht="13.9" customHeight="1">
      <c r="A31" s="175"/>
      <c r="B31" s="1211"/>
      <c r="C31" s="1181"/>
      <c r="D31" s="1181"/>
      <c r="E31" s="1181"/>
      <c r="F31" s="1181"/>
      <c r="G31" s="1181"/>
      <c r="H31" s="1181"/>
      <c r="I31" s="1181"/>
      <c r="J31" s="1181"/>
      <c r="K31" s="1181"/>
      <c r="L31" s="1181"/>
      <c r="M31" s="1181"/>
    </row>
    <row r="32" spans="1:14" ht="16.149999999999999" customHeight="1">
      <c r="A32" s="1807" t="s">
        <v>1469</v>
      </c>
      <c r="B32" s="1807"/>
      <c r="C32" s="1807"/>
      <c r="D32" s="1807"/>
      <c r="E32" s="1807"/>
      <c r="F32" s="1807"/>
      <c r="G32" s="1807"/>
      <c r="H32" s="1807"/>
      <c r="I32" s="1807"/>
      <c r="J32" s="1807"/>
      <c r="K32" s="1807"/>
      <c r="L32" s="1807"/>
      <c r="M32" s="1807"/>
    </row>
    <row r="33" spans="1:13">
      <c r="A33" s="1808" t="s">
        <v>784</v>
      </c>
      <c r="B33" s="1808"/>
      <c r="C33" s="1808"/>
      <c r="D33" s="1808"/>
      <c r="E33" s="1808"/>
      <c r="F33" s="1808"/>
      <c r="G33" s="1808"/>
      <c r="H33" s="1808"/>
      <c r="I33" s="1808"/>
      <c r="J33" s="1808"/>
      <c r="K33" s="1808"/>
      <c r="L33" s="1808"/>
      <c r="M33" s="1808"/>
    </row>
  </sheetData>
  <customSheetViews>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33:M33"/>
    <mergeCell ref="A7:M7"/>
    <mergeCell ref="A8:M8"/>
    <mergeCell ref="A15:M15"/>
    <mergeCell ref="A16:M16"/>
    <mergeCell ref="A23:M23"/>
    <mergeCell ref="A24:M24"/>
  </mergeCells>
  <hyperlinks>
    <hyperlink ref="L1:M2" location="'Spis tablic     List of tables'!A36" display="Powrót do spisu tablic" xr:uid="{00000000-0004-0000-1D00-000000000000}"/>
    <hyperlink ref="L2:M2" location="'Spis tablic     List of tables'!A44" display="Return to the list of tables" xr:uid="{00000000-0004-0000-1D00-000001000000}"/>
    <hyperlink ref="L1:M1" location="'Spis tablic     List of tables'!A44" display="Powrót do spisu tablic" xr:uid="{00000000-0004-0000-1D00-000002000000}"/>
    <hyperlink ref="L2" location="'Spis tablic     List of tables'!A3" display="Return to the list of tables" xr:uid="{00000000-0004-0000-1D00-000003000000}"/>
    <hyperlink ref="L1" location="'Spis tablic     List of tables'!A3"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8"/>
  <sheetViews>
    <sheetView showGridLines="0" zoomScaleNormal="100" workbookViewId="0">
      <selection activeCell="I26" sqref="I26"/>
    </sheetView>
  </sheetViews>
  <sheetFormatPr defaultRowHeight="15"/>
  <cols>
    <col min="1" max="1" width="7.28515625" style="18" customWidth="1"/>
    <col min="2" max="16" width="8.42578125" style="18" customWidth="1"/>
  </cols>
  <sheetData>
    <row r="1" spans="1:16">
      <c r="A1" s="1793" t="s">
        <v>169</v>
      </c>
      <c r="B1" s="1793"/>
      <c r="C1" s="1793"/>
      <c r="D1" s="1793"/>
      <c r="E1" s="1793"/>
      <c r="F1" s="1793"/>
      <c r="G1" s="1793"/>
      <c r="H1" s="1793"/>
      <c r="I1" s="1793"/>
      <c r="J1" s="1793"/>
      <c r="K1" s="1793"/>
      <c r="L1" s="1793"/>
      <c r="M1" s="1793"/>
      <c r="N1" s="1593"/>
      <c r="O1" s="1593"/>
      <c r="P1" s="1593"/>
    </row>
    <row r="2" spans="1:16">
      <c r="A2" s="1619" t="s">
        <v>170</v>
      </c>
      <c r="B2" s="1619"/>
      <c r="C2" s="1619"/>
      <c r="D2" s="1619"/>
      <c r="E2" s="1619"/>
      <c r="F2" s="1619"/>
      <c r="G2" s="1619"/>
      <c r="H2" s="1619"/>
      <c r="I2" s="711"/>
      <c r="J2" s="173"/>
      <c r="K2" s="173"/>
      <c r="L2" s="173"/>
      <c r="M2" s="173"/>
      <c r="N2" s="1593"/>
      <c r="O2" s="1593"/>
      <c r="P2" s="1593"/>
    </row>
    <row r="3" spans="1:16">
      <c r="A3" s="605" t="s">
        <v>786</v>
      </c>
      <c r="B3" s="605"/>
      <c r="C3" s="605"/>
      <c r="D3" s="605"/>
      <c r="E3" s="605"/>
      <c r="F3" s="605"/>
      <c r="G3" s="605"/>
      <c r="H3" s="605"/>
      <c r="I3" s="605"/>
      <c r="J3" s="605"/>
      <c r="K3" s="180"/>
      <c r="L3" s="180"/>
      <c r="M3" s="180"/>
      <c r="N3" s="1654" t="s">
        <v>77</v>
      </c>
      <c r="O3" s="1654"/>
      <c r="P3" s="1654"/>
    </row>
    <row r="4" spans="1:16">
      <c r="A4" s="734" t="s">
        <v>785</v>
      </c>
      <c r="B4" s="606"/>
      <c r="C4" s="734"/>
      <c r="D4" s="734"/>
      <c r="E4" s="734"/>
      <c r="F4" s="734"/>
      <c r="G4" s="734"/>
      <c r="H4" s="734"/>
      <c r="I4" s="734"/>
      <c r="J4" s="607"/>
      <c r="K4" s="181"/>
      <c r="L4" s="173"/>
      <c r="M4" s="173"/>
      <c r="N4" s="1575" t="s">
        <v>79</v>
      </c>
      <c r="O4" s="1575"/>
      <c r="P4" s="1575"/>
    </row>
    <row r="5" spans="1:16" ht="19.899999999999999" customHeight="1">
      <c r="A5" s="1625" t="s">
        <v>712</v>
      </c>
      <c r="B5" s="1626"/>
      <c r="C5" s="1634" t="s">
        <v>787</v>
      </c>
      <c r="D5" s="1635"/>
      <c r="E5" s="1635"/>
      <c r="F5" s="1635"/>
      <c r="G5" s="1635"/>
      <c r="H5" s="1635"/>
      <c r="I5" s="1635"/>
      <c r="J5" s="1635"/>
      <c r="K5" s="1635"/>
      <c r="L5" s="1646"/>
      <c r="M5" s="182"/>
      <c r="N5" s="183"/>
      <c r="O5" s="184"/>
      <c r="P5" s="1631" t="s">
        <v>788</v>
      </c>
    </row>
    <row r="6" spans="1:16" ht="25.15" customHeight="1">
      <c r="A6" s="1627"/>
      <c r="B6" s="1628"/>
      <c r="C6" s="1637" t="s">
        <v>789</v>
      </c>
      <c r="D6" s="182"/>
      <c r="E6" s="185"/>
      <c r="F6" s="185"/>
      <c r="G6" s="185"/>
      <c r="H6" s="186"/>
      <c r="I6" s="1631" t="s">
        <v>790</v>
      </c>
      <c r="J6" s="187"/>
      <c r="K6" s="1637" t="s">
        <v>791</v>
      </c>
      <c r="L6" s="1637" t="s">
        <v>792</v>
      </c>
      <c r="M6" s="1632" t="s">
        <v>793</v>
      </c>
      <c r="N6" s="1637" t="s">
        <v>794</v>
      </c>
      <c r="O6" s="1637" t="s">
        <v>795</v>
      </c>
      <c r="P6" s="1792"/>
    </row>
    <row r="7" spans="1:16" ht="120" customHeight="1">
      <c r="A7" s="1627"/>
      <c r="B7" s="1628"/>
      <c r="C7" s="1636"/>
      <c r="D7" s="715" t="s">
        <v>796</v>
      </c>
      <c r="E7" s="70" t="s">
        <v>797</v>
      </c>
      <c r="F7" s="70" t="s">
        <v>798</v>
      </c>
      <c r="G7" s="70" t="s">
        <v>799</v>
      </c>
      <c r="H7" s="70" t="s">
        <v>800</v>
      </c>
      <c r="I7" s="1636"/>
      <c r="J7" s="70" t="s">
        <v>801</v>
      </c>
      <c r="K7" s="1633"/>
      <c r="L7" s="1633"/>
      <c r="M7" s="1633"/>
      <c r="N7" s="1633"/>
      <c r="O7" s="1633"/>
      <c r="P7" s="1636"/>
    </row>
    <row r="8" spans="1:16" ht="19.899999999999999" customHeight="1">
      <c r="A8" s="1629"/>
      <c r="B8" s="1630"/>
      <c r="C8" s="1634" t="s">
        <v>1384</v>
      </c>
      <c r="D8" s="1635"/>
      <c r="E8" s="1635"/>
      <c r="F8" s="1635"/>
      <c r="G8" s="1635"/>
      <c r="H8" s="1635"/>
      <c r="I8" s="1635"/>
      <c r="J8" s="1635"/>
      <c r="K8" s="1635"/>
      <c r="L8" s="1635"/>
      <c r="M8" s="1635"/>
      <c r="N8" s="1635"/>
      <c r="O8" s="1635"/>
      <c r="P8" s="1635"/>
    </row>
    <row r="9" spans="1:16" s="331" customFormat="1" ht="15" customHeight="1">
      <c r="A9" s="188">
        <v>2020</v>
      </c>
      <c r="B9" s="1258" t="s">
        <v>1543</v>
      </c>
      <c r="C9" s="479">
        <v>138907.1</v>
      </c>
      <c r="D9" s="479">
        <v>40382.400000000001</v>
      </c>
      <c r="E9" s="479">
        <v>14014.6</v>
      </c>
      <c r="F9" s="479">
        <v>6807.5</v>
      </c>
      <c r="G9" s="479">
        <v>6406.5</v>
      </c>
      <c r="H9" s="479">
        <v>11989.1</v>
      </c>
      <c r="I9" s="479">
        <v>56104.9</v>
      </c>
      <c r="J9" s="479">
        <v>46786.1</v>
      </c>
      <c r="K9" s="479">
        <v>39531.300000000003</v>
      </c>
      <c r="L9" s="479">
        <v>2888.5</v>
      </c>
      <c r="M9" s="479">
        <v>99246.5</v>
      </c>
      <c r="N9" s="479">
        <v>47244.5</v>
      </c>
      <c r="O9" s="479">
        <v>7154.4</v>
      </c>
      <c r="P9" s="480">
        <v>46297.4</v>
      </c>
    </row>
    <row r="10" spans="1:16" s="331" customFormat="1" ht="15" customHeight="1">
      <c r="A10" s="188">
        <v>2021</v>
      </c>
      <c r="B10" s="528" t="s">
        <v>1544</v>
      </c>
      <c r="C10" s="479">
        <v>145024</v>
      </c>
      <c r="D10" s="479">
        <v>41042.400000000001</v>
      </c>
      <c r="E10" s="479">
        <v>14860.2</v>
      </c>
      <c r="F10" s="479">
        <v>7418.4</v>
      </c>
      <c r="G10" s="479">
        <v>6625.7</v>
      </c>
      <c r="H10" s="479">
        <v>10978.6</v>
      </c>
      <c r="I10" s="479">
        <v>62037</v>
      </c>
      <c r="J10" s="479">
        <v>51792</v>
      </c>
      <c r="K10" s="479">
        <v>38198.9</v>
      </c>
      <c r="L10" s="479">
        <v>3475.6</v>
      </c>
      <c r="M10" s="479">
        <v>103978.3</v>
      </c>
      <c r="N10" s="479">
        <v>50154.7</v>
      </c>
      <c r="O10" s="479">
        <v>8100.9</v>
      </c>
      <c r="P10" s="480">
        <v>45714.5</v>
      </c>
    </row>
    <row r="11" spans="1:16" s="331" customFormat="1" ht="15" customHeight="1">
      <c r="A11" s="188"/>
      <c r="B11" s="528" t="s">
        <v>1545</v>
      </c>
      <c r="C11" s="479">
        <v>149758.6</v>
      </c>
      <c r="D11" s="479">
        <v>44211.1</v>
      </c>
      <c r="E11" s="479">
        <v>16095.2</v>
      </c>
      <c r="F11" s="479">
        <v>7786.4</v>
      </c>
      <c r="G11" s="479">
        <v>6791.6</v>
      </c>
      <c r="H11" s="479">
        <v>12105.5</v>
      </c>
      <c r="I11" s="479">
        <v>62603.199999999997</v>
      </c>
      <c r="J11" s="479">
        <v>51820.3</v>
      </c>
      <c r="K11" s="479">
        <v>38673.199999999997</v>
      </c>
      <c r="L11" s="479">
        <v>4271.1000000000004</v>
      </c>
      <c r="M11" s="479">
        <v>105379.9</v>
      </c>
      <c r="N11" s="479">
        <v>48577.7</v>
      </c>
      <c r="O11" s="479">
        <v>7875.8</v>
      </c>
      <c r="P11" s="480">
        <v>45752.800000000003</v>
      </c>
    </row>
    <row r="12" spans="1:16" s="331" customFormat="1" ht="15" customHeight="1">
      <c r="A12" s="188"/>
      <c r="B12" s="528" t="s">
        <v>1542</v>
      </c>
      <c r="C12" s="479">
        <v>158378.79999999999</v>
      </c>
      <c r="D12" s="479">
        <v>50067.1</v>
      </c>
      <c r="E12" s="479">
        <v>18303.5</v>
      </c>
      <c r="F12" s="479">
        <v>8595</v>
      </c>
      <c r="G12" s="479">
        <v>8000.7</v>
      </c>
      <c r="H12" s="479">
        <v>13565.9</v>
      </c>
      <c r="I12" s="479">
        <v>65781.600000000006</v>
      </c>
      <c r="J12" s="479">
        <v>55057.4</v>
      </c>
      <c r="K12" s="479">
        <v>38499.699999999997</v>
      </c>
      <c r="L12" s="479">
        <v>4030.4</v>
      </c>
      <c r="M12" s="479">
        <v>112789.6</v>
      </c>
      <c r="N12" s="479">
        <v>51115.9</v>
      </c>
      <c r="O12" s="479">
        <v>7624</v>
      </c>
      <c r="P12" s="480">
        <v>44541</v>
      </c>
    </row>
    <row r="13" spans="1:16" s="331" customFormat="1" ht="15" customHeight="1">
      <c r="A13" s="188"/>
      <c r="B13" s="1212" t="s">
        <v>1543</v>
      </c>
      <c r="C13" s="480">
        <v>167508.70000000001</v>
      </c>
      <c r="D13" s="480">
        <v>52184.7</v>
      </c>
      <c r="E13" s="480">
        <v>19785.7</v>
      </c>
      <c r="F13" s="480">
        <v>8281.4</v>
      </c>
      <c r="G13" s="480">
        <v>7910.3</v>
      </c>
      <c r="H13" s="480">
        <v>14597.3</v>
      </c>
      <c r="I13" s="480">
        <v>68784.800000000003</v>
      </c>
      <c r="J13" s="480">
        <v>57194.2</v>
      </c>
      <c r="K13" s="480">
        <v>43231.5</v>
      </c>
      <c r="L13" s="480">
        <v>3307.8</v>
      </c>
      <c r="M13" s="480">
        <v>123147.1</v>
      </c>
      <c r="N13" s="480">
        <v>56844.5</v>
      </c>
      <c r="O13" s="479">
        <v>8011.3</v>
      </c>
      <c r="P13" s="480">
        <v>43193.599999999999</v>
      </c>
    </row>
    <row r="14" spans="1:16" s="331" customFormat="1" ht="15" customHeight="1">
      <c r="A14" s="188">
        <v>2022</v>
      </c>
      <c r="B14" s="1212" t="s">
        <v>1582</v>
      </c>
      <c r="C14" s="480">
        <v>178345.5</v>
      </c>
      <c r="D14" s="480">
        <v>53496.5</v>
      </c>
      <c r="E14" s="480">
        <v>21877.5</v>
      </c>
      <c r="F14" s="480">
        <v>8647.7999999999993</v>
      </c>
      <c r="G14" s="480">
        <v>8294.1</v>
      </c>
      <c r="H14" s="480">
        <v>12976.3</v>
      </c>
      <c r="I14" s="480">
        <v>75301.7</v>
      </c>
      <c r="J14" s="480">
        <v>61893.2</v>
      </c>
      <c r="K14" s="480">
        <v>44717</v>
      </c>
      <c r="L14" s="480">
        <v>4830.3999999999996</v>
      </c>
      <c r="M14" s="480">
        <v>128778.7</v>
      </c>
      <c r="N14" s="480">
        <v>61209.599999999999</v>
      </c>
      <c r="O14" s="479">
        <v>9023.7999999999993</v>
      </c>
      <c r="P14" s="480">
        <v>43155.3</v>
      </c>
    </row>
    <row r="15" spans="1:16" s="331" customFormat="1" ht="15" customHeight="1">
      <c r="A15" s="188"/>
      <c r="B15" s="1212"/>
      <c r="C15" s="1213"/>
      <c r="D15" s="1213"/>
      <c r="E15" s="1213"/>
      <c r="F15" s="1213"/>
      <c r="G15" s="1213"/>
      <c r="H15" s="1213"/>
      <c r="I15" s="1213"/>
      <c r="J15" s="1213"/>
      <c r="K15" s="1213"/>
      <c r="L15" s="1213"/>
      <c r="M15" s="1213"/>
      <c r="N15" s="1213"/>
      <c r="O15" s="1213"/>
      <c r="P15" s="1213"/>
    </row>
    <row r="16" spans="1:16" ht="25.15" customHeight="1">
      <c r="A16" s="1818" t="s">
        <v>1470</v>
      </c>
      <c r="B16" s="1818"/>
      <c r="C16" s="1818"/>
      <c r="D16" s="1818"/>
      <c r="E16" s="1818"/>
      <c r="F16" s="1818"/>
      <c r="G16" s="1818"/>
      <c r="H16" s="1818"/>
      <c r="I16" s="1818"/>
      <c r="J16" s="1818"/>
      <c r="K16" s="1818"/>
      <c r="L16" s="1818"/>
      <c r="M16" s="1818"/>
      <c r="N16" s="1818"/>
      <c r="O16" s="1818"/>
      <c r="P16" s="1818"/>
    </row>
    <row r="17" spans="1:16">
      <c r="A17" s="1819" t="s">
        <v>802</v>
      </c>
      <c r="B17" s="1819"/>
      <c r="C17" s="1819"/>
      <c r="D17" s="1819"/>
      <c r="E17" s="1819"/>
      <c r="F17" s="1819"/>
      <c r="G17" s="1819"/>
      <c r="H17" s="1819"/>
      <c r="I17" s="1819"/>
      <c r="J17" s="1819"/>
      <c r="K17" s="1819"/>
      <c r="L17" s="1819"/>
      <c r="M17" s="1819"/>
      <c r="N17" s="1819"/>
      <c r="O17" s="1819"/>
      <c r="P17" s="1819"/>
    </row>
    <row r="18" spans="1:16">
      <c r="A18" s="65"/>
      <c r="B18" s="189"/>
      <c r="C18" s="65"/>
      <c r="D18" s="65"/>
      <c r="E18" s="65"/>
      <c r="F18" s="65"/>
      <c r="G18" s="65"/>
      <c r="H18" s="65"/>
      <c r="I18" s="65"/>
      <c r="J18" s="65"/>
      <c r="K18" s="65"/>
      <c r="L18" s="65"/>
      <c r="M18" s="65"/>
      <c r="N18" s="65"/>
      <c r="O18" s="65"/>
      <c r="P18" s="65"/>
    </row>
    <row r="19" spans="1:16">
      <c r="A19" s="65"/>
      <c r="B19" s="189"/>
      <c r="C19" s="65"/>
      <c r="D19" s="65"/>
      <c r="E19" s="65"/>
      <c r="F19" s="65"/>
      <c r="G19" s="65"/>
      <c r="H19" s="65"/>
      <c r="I19" s="65"/>
      <c r="J19" s="65"/>
      <c r="K19" s="65"/>
      <c r="L19" s="65"/>
      <c r="M19" s="65"/>
      <c r="N19" s="65"/>
      <c r="O19" s="65"/>
      <c r="P19" s="65"/>
    </row>
    <row r="20" spans="1:16">
      <c r="A20" s="65"/>
      <c r="B20" s="189"/>
      <c r="C20" s="65"/>
      <c r="D20" s="65"/>
      <c r="E20" s="65"/>
      <c r="F20" s="65"/>
      <c r="G20" s="65"/>
      <c r="H20" s="65"/>
      <c r="I20" s="65"/>
      <c r="J20" s="65"/>
      <c r="K20" s="65"/>
      <c r="L20" s="65"/>
      <c r="M20" s="65"/>
      <c r="N20" s="65"/>
      <c r="O20" s="65"/>
      <c r="P20" s="65"/>
    </row>
    <row r="21" spans="1:16">
      <c r="A21" s="65"/>
      <c r="B21" s="189"/>
      <c r="C21" s="65"/>
      <c r="D21" s="65"/>
      <c r="E21" s="65"/>
      <c r="F21" s="65"/>
      <c r="G21" s="65"/>
      <c r="H21" s="65"/>
      <c r="I21" s="65"/>
      <c r="J21" s="65"/>
      <c r="K21" s="65"/>
      <c r="L21" s="65"/>
      <c r="M21" s="65"/>
      <c r="N21" s="65"/>
      <c r="O21" s="65"/>
      <c r="P21" s="65"/>
    </row>
    <row r="22" spans="1:16">
      <c r="A22" s="65"/>
      <c r="B22" s="189"/>
      <c r="C22" s="65"/>
      <c r="D22" s="65"/>
      <c r="E22" s="65"/>
      <c r="F22" s="65"/>
      <c r="G22" s="65"/>
      <c r="H22" s="65"/>
      <c r="I22" s="65"/>
      <c r="J22" s="65"/>
      <c r="K22" s="65"/>
      <c r="L22" s="65"/>
      <c r="M22" s="190"/>
      <c r="N22" s="65"/>
      <c r="O22" s="65"/>
      <c r="P22" s="65"/>
    </row>
    <row r="23" spans="1:16">
      <c r="A23" s="65"/>
      <c r="B23" s="189"/>
      <c r="C23" s="65"/>
      <c r="D23" s="65"/>
      <c r="E23" s="65"/>
      <c r="F23" s="65"/>
      <c r="G23" s="65"/>
      <c r="H23" s="65"/>
      <c r="I23" s="65"/>
      <c r="J23" s="65"/>
      <c r="K23" s="65"/>
      <c r="L23" s="65"/>
      <c r="M23" s="65"/>
      <c r="N23" s="65"/>
      <c r="O23" s="65"/>
      <c r="P23" s="65"/>
    </row>
    <row r="24" spans="1:16">
      <c r="A24" s="65"/>
      <c r="B24" s="189"/>
      <c r="C24" s="65"/>
      <c r="D24" s="65"/>
      <c r="E24" s="65"/>
      <c r="F24" s="65"/>
      <c r="G24" s="65"/>
      <c r="H24" s="65"/>
      <c r="I24" s="65"/>
      <c r="J24" s="65"/>
      <c r="K24" s="65"/>
      <c r="L24" s="65"/>
      <c r="M24" s="65"/>
      <c r="N24" s="65"/>
      <c r="O24" s="65"/>
      <c r="P24" s="65"/>
    </row>
    <row r="25" spans="1:16">
      <c r="A25" s="65"/>
      <c r="B25" s="189"/>
      <c r="C25" s="65"/>
      <c r="D25" s="65"/>
      <c r="E25" s="65"/>
      <c r="F25" s="65"/>
      <c r="G25" s="65"/>
      <c r="H25" s="65"/>
      <c r="I25" s="65"/>
      <c r="J25" s="65"/>
      <c r="K25" s="65"/>
      <c r="L25" s="65"/>
      <c r="M25" s="65"/>
      <c r="N25" s="65"/>
      <c r="O25" s="65"/>
      <c r="P25" s="65"/>
    </row>
    <row r="26" spans="1:16">
      <c r="A26" s="65"/>
      <c r="B26" s="189"/>
      <c r="C26" s="65"/>
      <c r="D26" s="65"/>
      <c r="E26" s="65"/>
      <c r="F26" s="65"/>
      <c r="G26" s="65"/>
      <c r="H26" s="65"/>
      <c r="I26" s="65"/>
      <c r="J26" s="65"/>
      <c r="K26" s="65"/>
      <c r="L26" s="65"/>
      <c r="M26" s="65"/>
      <c r="N26" s="65"/>
      <c r="O26" s="65"/>
      <c r="P26" s="65"/>
    </row>
    <row r="27" spans="1:16">
      <c r="A27" s="65"/>
      <c r="B27" s="189"/>
      <c r="C27" s="65"/>
      <c r="D27" s="65"/>
      <c r="E27" s="65"/>
      <c r="F27" s="65"/>
      <c r="G27" s="65"/>
      <c r="H27" s="65"/>
      <c r="I27" s="65"/>
      <c r="J27" s="65"/>
      <c r="K27" s="65"/>
      <c r="L27" s="65"/>
      <c r="M27" s="65"/>
      <c r="N27" s="65"/>
      <c r="O27" s="65"/>
      <c r="P27" s="65"/>
    </row>
    <row r="28" spans="1:16">
      <c r="A28" s="65"/>
      <c r="B28" s="189"/>
      <c r="C28" s="65"/>
      <c r="D28" s="65"/>
      <c r="E28" s="65"/>
      <c r="F28" s="65"/>
      <c r="G28" s="65"/>
      <c r="H28" s="65"/>
      <c r="I28" s="65"/>
      <c r="J28" s="65"/>
      <c r="K28" s="65"/>
      <c r="L28" s="65"/>
      <c r="M28" s="65"/>
      <c r="N28" s="65"/>
      <c r="O28" s="65"/>
      <c r="P28" s="65"/>
    </row>
  </sheetData>
  <customSheetViews>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N4:P4"/>
    <mergeCell ref="A1:M1"/>
    <mergeCell ref="N1:P1"/>
    <mergeCell ref="A2:H2"/>
    <mergeCell ref="N2:P2"/>
    <mergeCell ref="N3:P3"/>
    <mergeCell ref="C8:P8"/>
    <mergeCell ref="A16:P16"/>
    <mergeCell ref="A17:P17"/>
    <mergeCell ref="A5:B8"/>
    <mergeCell ref="C5:L5"/>
    <mergeCell ref="P5:P7"/>
    <mergeCell ref="C6:C7"/>
    <mergeCell ref="I6:I7"/>
    <mergeCell ref="K6:K7"/>
    <mergeCell ref="L6:L7"/>
    <mergeCell ref="M6:M7"/>
    <mergeCell ref="N6:N7"/>
    <mergeCell ref="O6:O7"/>
  </mergeCells>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ignoredErrors>
    <ignoredError sqref="B9 B13: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zoomScaleNormal="100" workbookViewId="0">
      <selection activeCell="A39" sqref="A39:K39"/>
    </sheetView>
  </sheetViews>
  <sheetFormatPr defaultRowHeight="15"/>
  <cols>
    <col min="1" max="1" width="38.28515625" style="18" customWidth="1"/>
    <col min="2" max="11" width="9.7109375" style="18" customWidth="1"/>
  </cols>
  <sheetData>
    <row r="1" spans="1:11">
      <c r="A1" s="1542" t="s">
        <v>171</v>
      </c>
      <c r="B1" s="1542"/>
      <c r="C1" s="1542"/>
      <c r="D1" s="1542"/>
      <c r="E1" s="1542"/>
      <c r="F1" s="1542"/>
      <c r="G1" s="698"/>
      <c r="H1" s="706"/>
      <c r="I1" s="724"/>
      <c r="J1" s="191"/>
      <c r="K1" s="191"/>
    </row>
    <row r="2" spans="1:11">
      <c r="A2" s="1824" t="s">
        <v>1583</v>
      </c>
      <c r="B2" s="1825"/>
      <c r="C2" s="1825"/>
      <c r="D2" s="1825"/>
      <c r="E2" s="1825"/>
      <c r="F2" s="1825"/>
      <c r="G2" s="192"/>
      <c r="H2" s="706"/>
      <c r="I2" s="706"/>
      <c r="J2" s="191"/>
      <c r="K2" s="191"/>
    </row>
    <row r="3" spans="1:11">
      <c r="A3" s="1723" t="s">
        <v>454</v>
      </c>
      <c r="B3" s="1723"/>
      <c r="C3" s="1723"/>
      <c r="D3" s="1723"/>
      <c r="E3" s="1723"/>
      <c r="F3" s="724"/>
      <c r="G3" s="724"/>
      <c r="H3" s="724"/>
      <c r="I3" s="724"/>
      <c r="J3" s="1654" t="s">
        <v>77</v>
      </c>
      <c r="K3" s="1654"/>
    </row>
    <row r="4" spans="1:11">
      <c r="A4" s="762" t="s">
        <v>1584</v>
      </c>
      <c r="B4" s="759"/>
      <c r="C4" s="759"/>
      <c r="D4" s="759"/>
      <c r="E4" s="759" t="s">
        <v>87</v>
      </c>
      <c r="F4" s="724"/>
      <c r="G4" s="724"/>
      <c r="H4" s="724"/>
      <c r="I4" s="1735" t="s">
        <v>79</v>
      </c>
      <c r="J4" s="1735"/>
      <c r="K4" s="1735"/>
    </row>
    <row r="5" spans="1:11">
      <c r="A5" s="1550" t="s">
        <v>455</v>
      </c>
      <c r="B5" s="1545" t="s">
        <v>456</v>
      </c>
      <c r="C5" s="1545"/>
      <c r="D5" s="1545"/>
      <c r="E5" s="1545"/>
      <c r="F5" s="1545"/>
      <c r="G5" s="1545"/>
      <c r="H5" s="1576"/>
      <c r="I5" s="1758" t="s">
        <v>457</v>
      </c>
      <c r="J5" s="1545"/>
      <c r="K5" s="1545"/>
    </row>
    <row r="6" spans="1:11">
      <c r="A6" s="1552"/>
      <c r="B6" s="1546"/>
      <c r="C6" s="1546"/>
      <c r="D6" s="1546"/>
      <c r="E6" s="1546"/>
      <c r="F6" s="1546"/>
      <c r="G6" s="1546"/>
      <c r="H6" s="1577"/>
      <c r="I6" s="1571"/>
      <c r="J6" s="1546"/>
      <c r="K6" s="1546"/>
    </row>
    <row r="7" spans="1:11">
      <c r="A7" s="1552"/>
      <c r="B7" s="1546"/>
      <c r="C7" s="1546"/>
      <c r="D7" s="1546"/>
      <c r="E7" s="1546"/>
      <c r="F7" s="1546"/>
      <c r="G7" s="1546"/>
      <c r="H7" s="1577"/>
      <c r="I7" s="1571"/>
      <c r="J7" s="1546"/>
      <c r="K7" s="1546"/>
    </row>
    <row r="8" spans="1:11">
      <c r="A8" s="1552"/>
      <c r="B8" s="1547"/>
      <c r="C8" s="1547"/>
      <c r="D8" s="1547"/>
      <c r="E8" s="1547"/>
      <c r="F8" s="1547"/>
      <c r="G8" s="1547"/>
      <c r="H8" s="1578"/>
      <c r="I8" s="1572"/>
      <c r="J8" s="1547"/>
      <c r="K8" s="1547"/>
    </row>
    <row r="9" spans="1:11">
      <c r="A9" s="1552"/>
      <c r="B9" s="1696" t="s">
        <v>458</v>
      </c>
      <c r="C9" s="1822" t="s">
        <v>459</v>
      </c>
      <c r="D9" s="699"/>
      <c r="E9" s="704"/>
      <c r="F9" s="729"/>
      <c r="G9" s="699"/>
      <c r="H9" s="1527" t="s">
        <v>460</v>
      </c>
      <c r="I9" s="1527" t="s">
        <v>458</v>
      </c>
      <c r="J9" s="1528" t="s">
        <v>461</v>
      </c>
      <c r="K9" s="1571" t="s">
        <v>462</v>
      </c>
    </row>
    <row r="10" spans="1:11">
      <c r="A10" s="1552"/>
      <c r="B10" s="1696"/>
      <c r="C10" s="1571"/>
      <c r="D10" s="700"/>
      <c r="E10" s="705"/>
      <c r="F10" s="703"/>
      <c r="G10" s="700"/>
      <c r="H10" s="1528"/>
      <c r="I10" s="1528"/>
      <c r="J10" s="1528"/>
      <c r="K10" s="1571"/>
    </row>
    <row r="11" spans="1:11" ht="12" customHeight="1">
      <c r="A11" s="1552"/>
      <c r="B11" s="1696"/>
      <c r="C11" s="1571"/>
      <c r="D11" s="1527" t="s">
        <v>463</v>
      </c>
      <c r="E11" s="1527" t="s">
        <v>464</v>
      </c>
      <c r="F11" s="1528" t="s">
        <v>1371</v>
      </c>
      <c r="G11" s="1527" t="s">
        <v>465</v>
      </c>
      <c r="H11" s="1577"/>
      <c r="I11" s="1528"/>
      <c r="J11" s="1528"/>
      <c r="K11" s="1571"/>
    </row>
    <row r="12" spans="1:11" ht="12" customHeight="1">
      <c r="A12" s="1552"/>
      <c r="B12" s="1696"/>
      <c r="C12" s="1571"/>
      <c r="D12" s="1528"/>
      <c r="E12" s="1528"/>
      <c r="F12" s="1528"/>
      <c r="G12" s="1528"/>
      <c r="H12" s="1577"/>
      <c r="I12" s="1528"/>
      <c r="J12" s="1528"/>
      <c r="K12" s="1571"/>
    </row>
    <row r="13" spans="1:11" ht="12" customHeight="1">
      <c r="A13" s="1552"/>
      <c r="B13" s="1696"/>
      <c r="C13" s="1571"/>
      <c r="D13" s="1528"/>
      <c r="E13" s="1528"/>
      <c r="F13" s="1528"/>
      <c r="G13" s="1528"/>
      <c r="H13" s="1577"/>
      <c r="I13" s="1528"/>
      <c r="J13" s="1528"/>
      <c r="K13" s="1571"/>
    </row>
    <row r="14" spans="1:11" ht="12" customHeight="1">
      <c r="A14" s="1552"/>
      <c r="B14" s="1696"/>
      <c r="C14" s="1571"/>
      <c r="D14" s="1528"/>
      <c r="E14" s="1528"/>
      <c r="F14" s="1528"/>
      <c r="G14" s="1528"/>
      <c r="H14" s="1577"/>
      <c r="I14" s="1528"/>
      <c r="J14" s="1528"/>
      <c r="K14" s="1571"/>
    </row>
    <row r="15" spans="1:11" ht="12" customHeight="1">
      <c r="A15" s="1552"/>
      <c r="B15" s="1696"/>
      <c r="C15" s="1571"/>
      <c r="D15" s="1528"/>
      <c r="E15" s="1528"/>
      <c r="F15" s="1528"/>
      <c r="G15" s="1528"/>
      <c r="H15" s="1577"/>
      <c r="I15" s="1528"/>
      <c r="J15" s="1528"/>
      <c r="K15" s="1571"/>
    </row>
    <row r="16" spans="1:11" ht="12" customHeight="1">
      <c r="A16" s="1552"/>
      <c r="B16" s="1696"/>
      <c r="C16" s="1571"/>
      <c r="D16" s="1528"/>
      <c r="E16" s="1528"/>
      <c r="F16" s="1528"/>
      <c r="G16" s="1528"/>
      <c r="H16" s="1577"/>
      <c r="I16" s="1528"/>
      <c r="J16" s="1528"/>
      <c r="K16" s="1571"/>
    </row>
    <row r="17" spans="1:11" ht="12" customHeight="1">
      <c r="A17" s="1552"/>
      <c r="B17" s="1696"/>
      <c r="C17" s="1571"/>
      <c r="D17" s="1528"/>
      <c r="E17" s="1528"/>
      <c r="F17" s="1528"/>
      <c r="G17" s="1528"/>
      <c r="H17" s="1577"/>
      <c r="I17" s="1528"/>
      <c r="J17" s="1528"/>
      <c r="K17" s="1571"/>
    </row>
    <row r="18" spans="1:11" ht="12" customHeight="1">
      <c r="A18" s="1552"/>
      <c r="B18" s="1696"/>
      <c r="C18" s="1823"/>
      <c r="D18" s="1528"/>
      <c r="E18" s="1528"/>
      <c r="F18" s="1529"/>
      <c r="G18" s="1528"/>
      <c r="H18" s="1577"/>
      <c r="I18" s="1528"/>
      <c r="J18" s="1528"/>
      <c r="K18" s="1571"/>
    </row>
    <row r="19" spans="1:11">
      <c r="A19" s="1554"/>
      <c r="B19" s="1826" t="s">
        <v>1385</v>
      </c>
      <c r="C19" s="1826"/>
      <c r="D19" s="1826"/>
      <c r="E19" s="1826"/>
      <c r="F19" s="1826"/>
      <c r="G19" s="1826"/>
      <c r="H19" s="1826"/>
      <c r="I19" s="1826"/>
      <c r="J19" s="1826"/>
      <c r="K19" s="1826"/>
    </row>
    <row r="20" spans="1:11" ht="19.899999999999999" customHeight="1">
      <c r="A20" s="529" t="s">
        <v>172</v>
      </c>
      <c r="B20" s="1462">
        <v>178345.5</v>
      </c>
      <c r="C20" s="946">
        <v>53496.5</v>
      </c>
      <c r="D20" s="1462">
        <v>8294.1</v>
      </c>
      <c r="E20" s="946">
        <v>12976.3</v>
      </c>
      <c r="F20" s="1462">
        <v>75301.7</v>
      </c>
      <c r="G20" s="946">
        <v>61893.2</v>
      </c>
      <c r="H20" s="1462">
        <v>44717</v>
      </c>
      <c r="I20" s="946">
        <v>128778.7</v>
      </c>
      <c r="J20" s="1462">
        <v>27799.4</v>
      </c>
      <c r="K20" s="1463">
        <v>61209.599999999999</v>
      </c>
    </row>
    <row r="21" spans="1:11" ht="13.15" customHeight="1">
      <c r="A21" s="760" t="s">
        <v>173</v>
      </c>
      <c r="B21" s="485"/>
      <c r="C21" s="1032"/>
      <c r="D21" s="485"/>
      <c r="E21" s="1032"/>
      <c r="F21" s="485"/>
      <c r="G21" s="1032"/>
      <c r="H21" s="485"/>
      <c r="I21" s="1032"/>
      <c r="J21" s="485"/>
      <c r="K21" s="496"/>
    </row>
    <row r="22" spans="1:11" ht="13.15" customHeight="1">
      <c r="A22" s="193" t="s">
        <v>174</v>
      </c>
      <c r="B22" s="683"/>
      <c r="C22" s="1033"/>
      <c r="D22" s="683"/>
      <c r="E22" s="1033"/>
      <c r="F22" s="683"/>
      <c r="G22" s="1033"/>
      <c r="H22" s="683"/>
      <c r="I22" s="1033"/>
      <c r="J22" s="683"/>
      <c r="K22" s="497"/>
    </row>
    <row r="23" spans="1:11" ht="13.15" customHeight="1">
      <c r="A23" s="760" t="s">
        <v>175</v>
      </c>
      <c r="B23" s="683"/>
      <c r="C23" s="1033"/>
      <c r="D23" s="683"/>
      <c r="E23" s="1033"/>
      <c r="F23" s="683"/>
      <c r="G23" s="1033"/>
      <c r="H23" s="683"/>
      <c r="I23" s="1033"/>
      <c r="J23" s="683"/>
      <c r="K23" s="497"/>
    </row>
    <row r="24" spans="1:11" ht="13.15" customHeight="1">
      <c r="A24" s="526" t="s">
        <v>176</v>
      </c>
      <c r="B24" s="490">
        <v>9360.7999999999993</v>
      </c>
      <c r="C24" s="948">
        <v>714.4</v>
      </c>
      <c r="D24" s="490">
        <v>334.3</v>
      </c>
      <c r="E24" s="948">
        <v>197.8</v>
      </c>
      <c r="F24" s="490">
        <v>3991.5</v>
      </c>
      <c r="G24" s="948">
        <v>3714.8</v>
      </c>
      <c r="H24" s="490">
        <v>4200.1000000000004</v>
      </c>
      <c r="I24" s="948">
        <v>14568.2</v>
      </c>
      <c r="J24" s="490">
        <v>4287.2</v>
      </c>
      <c r="K24" s="509">
        <v>3182.5</v>
      </c>
    </row>
    <row r="25" spans="1:11" ht="13.15" customHeight="1">
      <c r="A25" s="760" t="s">
        <v>177</v>
      </c>
      <c r="B25" s="683"/>
      <c r="C25" s="1033"/>
      <c r="D25" s="683"/>
      <c r="E25" s="1033"/>
      <c r="F25" s="683"/>
      <c r="G25" s="1033"/>
      <c r="H25" s="683"/>
      <c r="I25" s="1033"/>
      <c r="J25" s="683"/>
      <c r="K25" s="497"/>
    </row>
    <row r="26" spans="1:11" ht="13.15" customHeight="1">
      <c r="A26" s="526" t="s">
        <v>178</v>
      </c>
      <c r="B26" s="490">
        <v>106821.8</v>
      </c>
      <c r="C26" s="630">
        <v>35111.699999999997</v>
      </c>
      <c r="D26" s="490">
        <v>7337.4</v>
      </c>
      <c r="E26" s="948">
        <v>1764</v>
      </c>
      <c r="F26" s="490">
        <v>44609.4</v>
      </c>
      <c r="G26" s="948">
        <v>36851.4</v>
      </c>
      <c r="H26" s="490">
        <v>24842.9</v>
      </c>
      <c r="I26" s="948">
        <v>71605.5</v>
      </c>
      <c r="J26" s="490">
        <v>11844.1</v>
      </c>
      <c r="K26" s="509">
        <v>39116.5</v>
      </c>
    </row>
    <row r="27" spans="1:11" ht="13.15" customHeight="1">
      <c r="A27" s="760" t="s">
        <v>179</v>
      </c>
      <c r="B27" s="911"/>
      <c r="C27" s="194"/>
      <c r="D27" s="911"/>
      <c r="E27" s="630"/>
      <c r="F27" s="911"/>
      <c r="G27" s="630"/>
      <c r="H27" s="911"/>
      <c r="I27" s="630"/>
      <c r="J27" s="911"/>
      <c r="K27" s="1000"/>
    </row>
    <row r="28" spans="1:11" ht="13.15" customHeight="1">
      <c r="A28" s="193" t="s">
        <v>180</v>
      </c>
      <c r="B28" s="195"/>
      <c r="C28" s="684"/>
      <c r="D28" s="684"/>
      <c r="E28" s="1034"/>
      <c r="F28" s="684"/>
      <c r="G28" s="1034"/>
      <c r="H28" s="684"/>
      <c r="I28" s="1034"/>
      <c r="J28" s="684"/>
      <c r="K28" s="498"/>
    </row>
    <row r="29" spans="1:11" ht="13.15" customHeight="1">
      <c r="A29" s="193" t="s">
        <v>181</v>
      </c>
      <c r="B29" s="684"/>
      <c r="C29" s="1034"/>
      <c r="D29" s="684"/>
      <c r="E29" s="1034"/>
      <c r="F29" s="684"/>
      <c r="G29" s="1034"/>
      <c r="H29" s="684"/>
      <c r="I29" s="1034"/>
      <c r="J29" s="684"/>
      <c r="K29" s="498"/>
    </row>
    <row r="30" spans="1:11" ht="13.15" customHeight="1">
      <c r="A30" s="198" t="s">
        <v>424</v>
      </c>
      <c r="B30" s="684">
        <v>11172</v>
      </c>
      <c r="C30" s="1034">
        <v>1296.8</v>
      </c>
      <c r="D30" s="684">
        <v>15.4</v>
      </c>
      <c r="E30" s="1034">
        <v>187.8</v>
      </c>
      <c r="F30" s="684">
        <v>6107.7</v>
      </c>
      <c r="G30" s="1034">
        <v>3600.8</v>
      </c>
      <c r="H30" s="684">
        <v>3652.2</v>
      </c>
      <c r="I30" s="1034">
        <v>12002</v>
      </c>
      <c r="J30" s="684">
        <v>6742.9</v>
      </c>
      <c r="K30" s="498">
        <v>2636.4</v>
      </c>
    </row>
    <row r="31" spans="1:11" ht="13.15" customHeight="1">
      <c r="A31" s="760" t="s">
        <v>182</v>
      </c>
      <c r="B31" s="683"/>
      <c r="C31" s="1033"/>
      <c r="D31" s="683"/>
      <c r="E31" s="1033"/>
      <c r="F31" s="683"/>
      <c r="G31" s="1033"/>
      <c r="H31" s="683"/>
      <c r="I31" s="1033"/>
      <c r="J31" s="683"/>
      <c r="K31" s="497"/>
    </row>
    <row r="32" spans="1:11" ht="13.15" customHeight="1">
      <c r="A32" s="760" t="s">
        <v>183</v>
      </c>
      <c r="B32" s="684"/>
      <c r="C32" s="1034"/>
      <c r="D32" s="684"/>
      <c r="E32" s="1034"/>
      <c r="F32" s="684"/>
      <c r="G32" s="1034"/>
      <c r="H32" s="684"/>
      <c r="I32" s="1034"/>
      <c r="J32" s="684"/>
      <c r="K32" s="498"/>
    </row>
    <row r="33" spans="1:11" ht="13.15" customHeight="1">
      <c r="A33" s="193" t="s">
        <v>184</v>
      </c>
      <c r="B33" s="194"/>
      <c r="C33" s="1035"/>
      <c r="D33" s="1035"/>
      <c r="E33" s="1035"/>
      <c r="F33" s="1035"/>
      <c r="G33" s="1035"/>
      <c r="H33" s="1035"/>
      <c r="I33" s="1035"/>
      <c r="J33" s="1035"/>
      <c r="K33" s="1035"/>
    </row>
    <row r="34" spans="1:11" ht="13.15" customHeight="1">
      <c r="A34" s="198" t="s">
        <v>466</v>
      </c>
      <c r="B34" s="911">
        <v>2834.6</v>
      </c>
      <c r="C34" s="911">
        <v>357.5</v>
      </c>
      <c r="D34" s="911">
        <v>62.1</v>
      </c>
      <c r="E34" s="911">
        <v>54.1</v>
      </c>
      <c r="F34" s="911">
        <v>1233.5999999999999</v>
      </c>
      <c r="G34" s="911">
        <v>893.4</v>
      </c>
      <c r="H34" s="911">
        <v>1090.3</v>
      </c>
      <c r="I34" s="911">
        <v>1359.3</v>
      </c>
      <c r="J34" s="911">
        <v>226</v>
      </c>
      <c r="K34" s="1000">
        <v>507</v>
      </c>
    </row>
    <row r="35" spans="1:11" ht="13.15" customHeight="1">
      <c r="A35" s="760" t="s">
        <v>185</v>
      </c>
      <c r="B35" s="196"/>
      <c r="C35" s="197"/>
      <c r="D35" s="196"/>
      <c r="E35" s="197"/>
      <c r="F35" s="196"/>
      <c r="G35" s="197"/>
      <c r="H35" s="196"/>
      <c r="I35" s="197"/>
      <c r="J35" s="196"/>
      <c r="K35" s="1827"/>
    </row>
    <row r="36" spans="1:11" ht="13.15" customHeight="1">
      <c r="A36" s="760" t="s">
        <v>186</v>
      </c>
      <c r="B36" s="196"/>
      <c r="C36" s="197"/>
      <c r="D36" s="196"/>
      <c r="E36" s="197"/>
      <c r="F36" s="196"/>
      <c r="G36" s="197"/>
      <c r="H36" s="196"/>
      <c r="I36" s="197"/>
      <c r="J36" s="196"/>
      <c r="K36" s="1827"/>
    </row>
    <row r="37" spans="1:11" ht="13.15" customHeight="1">
      <c r="A37" s="761"/>
      <c r="B37" s="197"/>
      <c r="C37" s="197"/>
      <c r="D37" s="197"/>
      <c r="E37" s="197"/>
      <c r="F37" s="197"/>
      <c r="G37" s="197"/>
      <c r="H37" s="197"/>
      <c r="I37" s="197"/>
      <c r="J37" s="197"/>
      <c r="K37" s="197"/>
    </row>
    <row r="38" spans="1:11" ht="22.15" customHeight="1">
      <c r="A38" s="1820" t="s">
        <v>1471</v>
      </c>
      <c r="B38" s="1820"/>
      <c r="C38" s="1820"/>
      <c r="D38" s="1820"/>
      <c r="E38" s="1820"/>
      <c r="F38" s="1820"/>
      <c r="G38" s="1820"/>
      <c r="H38" s="1820"/>
      <c r="I38" s="1820"/>
      <c r="J38" s="1820"/>
      <c r="K38" s="1820"/>
    </row>
    <row r="39" spans="1:11" ht="25.15" customHeight="1">
      <c r="A39" s="1821" t="s">
        <v>1448</v>
      </c>
      <c r="B39" s="1821"/>
      <c r="C39" s="1821"/>
      <c r="D39" s="1821"/>
      <c r="E39" s="1821"/>
      <c r="F39" s="1821"/>
      <c r="G39" s="1821"/>
      <c r="H39" s="1821"/>
      <c r="I39" s="1821"/>
      <c r="J39" s="1821"/>
      <c r="K39" s="1821"/>
    </row>
  </sheetData>
  <customSheetViews>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1:F1"/>
    <mergeCell ref="A2:F2"/>
    <mergeCell ref="G11:G18"/>
    <mergeCell ref="B19:K19"/>
    <mergeCell ref="K35:K36"/>
    <mergeCell ref="J3:K3"/>
    <mergeCell ref="I4:K4"/>
    <mergeCell ref="E11:E18"/>
    <mergeCell ref="F11:F18"/>
    <mergeCell ref="A3:E3"/>
    <mergeCell ref="K9:K18"/>
    <mergeCell ref="D11:D18"/>
    <mergeCell ref="A38:K38"/>
    <mergeCell ref="A39:K39"/>
    <mergeCell ref="A5:A19"/>
    <mergeCell ref="B5:H8"/>
    <mergeCell ref="I5:K8"/>
    <mergeCell ref="B9:B18"/>
    <mergeCell ref="C9:C18"/>
    <mergeCell ref="H9:H18"/>
    <mergeCell ref="I9:I18"/>
    <mergeCell ref="J9:J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A33" sqref="A33:K34"/>
    </sheetView>
  </sheetViews>
  <sheetFormatPr defaultRowHeight="15"/>
  <cols>
    <col min="1" max="1" width="38.28515625" style="18" customWidth="1"/>
    <col min="2" max="11" width="9.7109375" style="18" customWidth="1"/>
  </cols>
  <sheetData>
    <row r="1" spans="1:11">
      <c r="A1" s="1831" t="s">
        <v>194</v>
      </c>
      <c r="B1" s="1831"/>
      <c r="C1" s="1831"/>
      <c r="D1" s="1831"/>
      <c r="E1" s="1831"/>
      <c r="F1" s="1831"/>
      <c r="G1" s="1831"/>
      <c r="H1" s="1593"/>
      <c r="I1" s="1593"/>
      <c r="J1" s="1593"/>
      <c r="K1" s="1593"/>
    </row>
    <row r="2" spans="1:11">
      <c r="A2" s="1824" t="s">
        <v>1583</v>
      </c>
      <c r="B2" s="1825"/>
      <c r="C2" s="1825"/>
      <c r="D2" s="1825"/>
      <c r="E2" s="1825"/>
      <c r="F2" s="1825"/>
      <c r="H2" s="1593"/>
      <c r="I2" s="1593"/>
      <c r="J2" s="1593"/>
      <c r="K2" s="1593"/>
    </row>
    <row r="3" spans="1:11">
      <c r="A3" s="1723" t="s">
        <v>467</v>
      </c>
      <c r="B3" s="1723"/>
      <c r="C3" s="1723"/>
      <c r="D3" s="1723"/>
      <c r="E3" s="1723"/>
      <c r="F3" s="1723"/>
      <c r="G3" s="1723"/>
      <c r="H3" s="724"/>
      <c r="I3" s="724"/>
      <c r="J3" s="1654" t="s">
        <v>77</v>
      </c>
      <c r="K3" s="1654"/>
    </row>
    <row r="4" spans="1:11">
      <c r="A4" s="1830" t="s">
        <v>1584</v>
      </c>
      <c r="B4" s="1590"/>
      <c r="C4" s="1590"/>
      <c r="D4" s="1590"/>
      <c r="E4" s="1590"/>
      <c r="F4" s="1590"/>
      <c r="G4" s="608"/>
      <c r="H4" s="136"/>
      <c r="I4" s="1735" t="s">
        <v>79</v>
      </c>
      <c r="J4" s="1735"/>
      <c r="K4" s="1735"/>
    </row>
    <row r="5" spans="1:11">
      <c r="A5" s="1550" t="s">
        <v>455</v>
      </c>
      <c r="B5" s="1545" t="s">
        <v>468</v>
      </c>
      <c r="C5" s="1545"/>
      <c r="D5" s="1545"/>
      <c r="E5" s="1545"/>
      <c r="F5" s="1545"/>
      <c r="G5" s="1545"/>
      <c r="H5" s="1576"/>
      <c r="I5" s="1758" t="s">
        <v>469</v>
      </c>
      <c r="J5" s="1545"/>
      <c r="K5" s="1545"/>
    </row>
    <row r="6" spans="1:11">
      <c r="A6" s="1552"/>
      <c r="B6" s="1546"/>
      <c r="C6" s="1546"/>
      <c r="D6" s="1546"/>
      <c r="E6" s="1546"/>
      <c r="F6" s="1546"/>
      <c r="G6" s="1546"/>
      <c r="H6" s="1577"/>
      <c r="I6" s="1571"/>
      <c r="J6" s="1546"/>
      <c r="K6" s="1546"/>
    </row>
    <row r="7" spans="1:11">
      <c r="A7" s="1552"/>
      <c r="B7" s="1546"/>
      <c r="C7" s="1546"/>
      <c r="D7" s="1546"/>
      <c r="E7" s="1546"/>
      <c r="F7" s="1546"/>
      <c r="G7" s="1546"/>
      <c r="H7" s="1577"/>
      <c r="I7" s="1571"/>
      <c r="J7" s="1546"/>
      <c r="K7" s="1546"/>
    </row>
    <row r="8" spans="1:11">
      <c r="A8" s="1552"/>
      <c r="B8" s="1547"/>
      <c r="C8" s="1547"/>
      <c r="D8" s="1547"/>
      <c r="E8" s="1547"/>
      <c r="F8" s="1547"/>
      <c r="G8" s="1547"/>
      <c r="H8" s="1578"/>
      <c r="I8" s="1572"/>
      <c r="J8" s="1547"/>
      <c r="K8" s="1547"/>
    </row>
    <row r="9" spans="1:11">
      <c r="A9" s="1552"/>
      <c r="B9" s="1696" t="s">
        <v>458</v>
      </c>
      <c r="C9" s="729"/>
      <c r="D9" s="699"/>
      <c r="E9" s="704"/>
      <c r="F9" s="729"/>
      <c r="G9" s="699"/>
      <c r="H9" s="1527" t="s">
        <v>470</v>
      </c>
      <c r="I9" s="1527" t="s">
        <v>458</v>
      </c>
      <c r="J9" s="1528" t="s">
        <v>471</v>
      </c>
      <c r="K9" s="1571" t="s">
        <v>472</v>
      </c>
    </row>
    <row r="10" spans="1:11">
      <c r="A10" s="1552"/>
      <c r="B10" s="1696"/>
      <c r="C10" s="703"/>
      <c r="D10" s="700"/>
      <c r="E10" s="705"/>
      <c r="F10" s="703"/>
      <c r="G10" s="700"/>
      <c r="H10" s="1528"/>
      <c r="I10" s="1528"/>
      <c r="J10" s="1528"/>
      <c r="K10" s="1571"/>
    </row>
    <row r="11" spans="1:11">
      <c r="A11" s="1552"/>
      <c r="B11" s="1696"/>
      <c r="C11" s="1528" t="s">
        <v>459</v>
      </c>
      <c r="D11" s="1527" t="s">
        <v>473</v>
      </c>
      <c r="E11" s="1527" t="s">
        <v>464</v>
      </c>
      <c r="F11" s="1571" t="s">
        <v>474</v>
      </c>
      <c r="G11" s="1527" t="s">
        <v>472</v>
      </c>
      <c r="H11" s="1577"/>
      <c r="I11" s="1528"/>
      <c r="J11" s="1528"/>
      <c r="K11" s="1571"/>
    </row>
    <row r="12" spans="1:11">
      <c r="A12" s="1552"/>
      <c r="B12" s="1696"/>
      <c r="C12" s="1528"/>
      <c r="D12" s="1528"/>
      <c r="E12" s="1528"/>
      <c r="F12" s="1571"/>
      <c r="G12" s="1528"/>
      <c r="H12" s="1577"/>
      <c r="I12" s="1528"/>
      <c r="J12" s="1528"/>
      <c r="K12" s="1571"/>
    </row>
    <row r="13" spans="1:11">
      <c r="A13" s="1552"/>
      <c r="B13" s="1696"/>
      <c r="C13" s="1528"/>
      <c r="D13" s="1528"/>
      <c r="E13" s="1528"/>
      <c r="F13" s="1571"/>
      <c r="G13" s="1528"/>
      <c r="H13" s="1577"/>
      <c r="I13" s="1528"/>
      <c r="J13" s="1528"/>
      <c r="K13" s="1571"/>
    </row>
    <row r="14" spans="1:11">
      <c r="A14" s="1552"/>
      <c r="B14" s="1696"/>
      <c r="C14" s="1528"/>
      <c r="D14" s="1528"/>
      <c r="E14" s="1528"/>
      <c r="F14" s="1571"/>
      <c r="G14" s="1528"/>
      <c r="H14" s="1577"/>
      <c r="I14" s="1528"/>
      <c r="J14" s="1528"/>
      <c r="K14" s="1571"/>
    </row>
    <row r="15" spans="1:11">
      <c r="A15" s="1552"/>
      <c r="B15" s="1696"/>
      <c r="C15" s="1528"/>
      <c r="D15" s="1528"/>
      <c r="E15" s="1528"/>
      <c r="F15" s="1571"/>
      <c r="G15" s="1528"/>
      <c r="H15" s="1577"/>
      <c r="I15" s="1528"/>
      <c r="J15" s="1528"/>
      <c r="K15" s="1571"/>
    </row>
    <row r="16" spans="1:11">
      <c r="A16" s="1552"/>
      <c r="B16" s="1696"/>
      <c r="C16" s="1528"/>
      <c r="D16" s="1528"/>
      <c r="E16" s="1528"/>
      <c r="F16" s="1571"/>
      <c r="G16" s="1528"/>
      <c r="H16" s="1577"/>
      <c r="I16" s="1528"/>
      <c r="J16" s="1528"/>
      <c r="K16" s="1571"/>
    </row>
    <row r="17" spans="1:11">
      <c r="A17" s="1552"/>
      <c r="B17" s="1696"/>
      <c r="C17" s="1528"/>
      <c r="D17" s="1528"/>
      <c r="E17" s="1528"/>
      <c r="F17" s="1571"/>
      <c r="G17" s="1528"/>
      <c r="H17" s="1577"/>
      <c r="I17" s="1528"/>
      <c r="J17" s="1528"/>
      <c r="K17" s="1571"/>
    </row>
    <row r="18" spans="1:11">
      <c r="A18" s="1552"/>
      <c r="B18" s="1696"/>
      <c r="C18" s="1528"/>
      <c r="D18" s="1528"/>
      <c r="E18" s="1528"/>
      <c r="F18" s="1571"/>
      <c r="G18" s="1528"/>
      <c r="H18" s="1577"/>
      <c r="I18" s="1528"/>
      <c r="J18" s="1528"/>
      <c r="K18" s="1571"/>
    </row>
    <row r="19" spans="1:11">
      <c r="A19" s="1554"/>
      <c r="B19" s="1826" t="s">
        <v>1385</v>
      </c>
      <c r="C19" s="1826"/>
      <c r="D19" s="1826"/>
      <c r="E19" s="1826"/>
      <c r="F19" s="1826"/>
      <c r="G19" s="1826"/>
      <c r="H19" s="1826"/>
      <c r="I19" s="1826"/>
      <c r="J19" s="1826"/>
      <c r="K19" s="1826"/>
    </row>
    <row r="20" spans="1:11" ht="19.899999999999999" customHeight="1">
      <c r="A20" s="530" t="s">
        <v>187</v>
      </c>
      <c r="B20" s="1464">
        <v>9131.1</v>
      </c>
      <c r="C20" s="1036">
        <v>3262.8</v>
      </c>
      <c r="D20" s="1464">
        <v>178.8</v>
      </c>
      <c r="E20" s="1036">
        <v>84.2</v>
      </c>
      <c r="F20" s="1464">
        <v>2941.8</v>
      </c>
      <c r="G20" s="1036">
        <v>2509.4</v>
      </c>
      <c r="H20" s="1464">
        <v>2341.9</v>
      </c>
      <c r="I20" s="1036">
        <v>4491.7</v>
      </c>
      <c r="J20" s="1464">
        <v>502.6</v>
      </c>
      <c r="K20" s="1465">
        <v>1844.1</v>
      </c>
    </row>
    <row r="21" spans="1:11">
      <c r="A21" s="760" t="s">
        <v>188</v>
      </c>
      <c r="B21" s="685"/>
      <c r="C21" s="1037"/>
      <c r="D21" s="685"/>
      <c r="E21" s="1037"/>
      <c r="F21" s="685"/>
      <c r="G21" s="1037"/>
      <c r="H21" s="685"/>
      <c r="I21" s="1037"/>
      <c r="J21" s="685"/>
      <c r="K21" s="499"/>
    </row>
    <row r="22" spans="1:11">
      <c r="A22" s="200" t="s">
        <v>441</v>
      </c>
      <c r="B22" s="594">
        <v>25980.2</v>
      </c>
      <c r="C22" s="495">
        <v>12124.3</v>
      </c>
      <c r="D22" s="495">
        <v>342.2</v>
      </c>
      <c r="E22" s="495">
        <v>10612.1</v>
      </c>
      <c r="F22" s="495">
        <v>10236.6</v>
      </c>
      <c r="G22" s="495">
        <v>9240</v>
      </c>
      <c r="H22" s="495">
        <v>3356.7</v>
      </c>
      <c r="I22" s="495">
        <v>16235.8</v>
      </c>
      <c r="J22" s="495">
        <v>2591.9</v>
      </c>
      <c r="K22" s="594">
        <v>10604.7</v>
      </c>
    </row>
    <row r="23" spans="1:11">
      <c r="A23" s="760" t="s">
        <v>475</v>
      </c>
      <c r="B23" s="685"/>
      <c r="C23" s="1037"/>
      <c r="D23" s="685"/>
      <c r="E23" s="1037"/>
      <c r="F23" s="685"/>
      <c r="G23" s="1037"/>
      <c r="H23" s="685"/>
      <c r="I23" s="1037"/>
      <c r="J23" s="685"/>
      <c r="K23" s="499"/>
    </row>
    <row r="24" spans="1:11">
      <c r="A24" s="531" t="s">
        <v>189</v>
      </c>
      <c r="B24" s="686">
        <v>4140.6000000000004</v>
      </c>
      <c r="C24" s="1038">
        <v>183.1</v>
      </c>
      <c r="D24" s="1310" t="s">
        <v>1808</v>
      </c>
      <c r="E24" s="1038">
        <v>17</v>
      </c>
      <c r="F24" s="686">
        <v>2727.6</v>
      </c>
      <c r="G24" s="1038">
        <v>2285</v>
      </c>
      <c r="H24" s="686">
        <v>1050</v>
      </c>
      <c r="I24" s="1038">
        <v>3783.5</v>
      </c>
      <c r="J24" s="686">
        <v>659</v>
      </c>
      <c r="K24" s="500">
        <v>1675.7</v>
      </c>
    </row>
    <row r="25" spans="1:11">
      <c r="A25" s="760" t="s">
        <v>190</v>
      </c>
      <c r="B25" s="687"/>
      <c r="C25" s="1006"/>
      <c r="D25" s="687"/>
      <c r="E25" s="1006"/>
      <c r="F25" s="687"/>
      <c r="G25" s="1006"/>
      <c r="H25" s="687"/>
      <c r="I25" s="1006"/>
      <c r="J25" s="687"/>
      <c r="K25" s="501"/>
    </row>
    <row r="26" spans="1:11">
      <c r="A26" s="204" t="s">
        <v>443</v>
      </c>
      <c r="B26" s="686">
        <v>198.4</v>
      </c>
      <c r="C26" s="1038">
        <v>13.1</v>
      </c>
      <c r="D26" s="1310" t="s">
        <v>1808</v>
      </c>
      <c r="E26" s="1038">
        <v>3.4</v>
      </c>
      <c r="F26" s="686">
        <v>57.7</v>
      </c>
      <c r="G26" s="1038">
        <v>36.5</v>
      </c>
      <c r="H26" s="686">
        <v>121</v>
      </c>
      <c r="I26" s="1038">
        <v>155.30000000000001</v>
      </c>
      <c r="J26" s="686">
        <v>35.5</v>
      </c>
      <c r="K26" s="500">
        <v>50.8</v>
      </c>
    </row>
    <row r="27" spans="1:11">
      <c r="A27" s="760" t="s">
        <v>476</v>
      </c>
      <c r="B27" s="687"/>
      <c r="C27" s="1006"/>
      <c r="D27" s="687"/>
      <c r="E27" s="1006"/>
      <c r="F27" s="687"/>
      <c r="G27" s="1006"/>
      <c r="H27" s="687"/>
      <c r="I27" s="1006"/>
      <c r="J27" s="687"/>
      <c r="K27" s="501"/>
    </row>
    <row r="28" spans="1:11">
      <c r="A28" s="531" t="s">
        <v>191</v>
      </c>
      <c r="B28" s="687">
        <v>1982.7</v>
      </c>
      <c r="C28" s="1006">
        <v>135.30000000000001</v>
      </c>
      <c r="D28" s="687">
        <v>13.4</v>
      </c>
      <c r="E28" s="1006">
        <v>28.5</v>
      </c>
      <c r="F28" s="687">
        <v>884.4</v>
      </c>
      <c r="G28" s="1034">
        <v>722.9</v>
      </c>
      <c r="H28" s="687">
        <v>749.7</v>
      </c>
      <c r="I28" s="1006">
        <v>788.3</v>
      </c>
      <c r="J28" s="687">
        <v>117.9</v>
      </c>
      <c r="K28" s="501">
        <v>255.6</v>
      </c>
    </row>
    <row r="29" spans="1:11">
      <c r="A29" s="760" t="s">
        <v>192</v>
      </c>
      <c r="B29" s="688"/>
      <c r="C29" s="688"/>
      <c r="D29" s="688"/>
      <c r="E29" s="688"/>
      <c r="F29" s="688"/>
      <c r="G29" s="688"/>
      <c r="H29" s="688"/>
      <c r="I29" s="688"/>
      <c r="J29" s="688"/>
      <c r="K29" s="144"/>
    </row>
    <row r="30" spans="1:11">
      <c r="A30" s="205" t="s">
        <v>442</v>
      </c>
      <c r="B30" s="687">
        <v>2020.1</v>
      </c>
      <c r="C30" s="1006">
        <v>35</v>
      </c>
      <c r="D30" s="687">
        <v>2.8</v>
      </c>
      <c r="E30" s="1006">
        <v>5.3</v>
      </c>
      <c r="F30" s="687">
        <v>343.7</v>
      </c>
      <c r="G30" s="1006">
        <v>270.7</v>
      </c>
      <c r="H30" s="687">
        <v>1296.3</v>
      </c>
      <c r="I30" s="1006">
        <v>743.2</v>
      </c>
      <c r="J30" s="687">
        <v>88.2</v>
      </c>
      <c r="K30" s="501">
        <v>344.6</v>
      </c>
    </row>
    <row r="31" spans="1:11">
      <c r="A31" s="760" t="s">
        <v>193</v>
      </c>
      <c r="B31" s="201"/>
      <c r="C31" s="202"/>
      <c r="D31" s="201"/>
      <c r="E31" s="202"/>
      <c r="F31" s="201"/>
      <c r="G31" s="202"/>
      <c r="H31" s="201"/>
      <c r="I31" s="202"/>
      <c r="J31" s="201"/>
      <c r="K31" s="203"/>
    </row>
    <row r="32" spans="1:11">
      <c r="A32" s="761"/>
      <c r="B32" s="197"/>
      <c r="C32" s="197"/>
      <c r="D32" s="197"/>
      <c r="E32" s="197"/>
      <c r="F32" s="197"/>
      <c r="G32" s="197"/>
      <c r="H32" s="197"/>
      <c r="I32" s="197"/>
      <c r="J32" s="197"/>
      <c r="K32" s="197"/>
    </row>
    <row r="33" spans="1:11">
      <c r="A33" s="1828" t="s">
        <v>1472</v>
      </c>
      <c r="B33" s="1828"/>
      <c r="C33" s="1828"/>
      <c r="D33" s="1828"/>
      <c r="E33" s="1828"/>
      <c r="F33" s="1828"/>
      <c r="G33" s="1828"/>
      <c r="H33" s="1828"/>
      <c r="I33" s="1828"/>
      <c r="J33" s="1828"/>
      <c r="K33" s="1828"/>
    </row>
    <row r="34" spans="1:11">
      <c r="A34" s="1828"/>
      <c r="B34" s="1828"/>
      <c r="C34" s="1828"/>
      <c r="D34" s="1828"/>
      <c r="E34" s="1828"/>
      <c r="F34" s="1828"/>
      <c r="G34" s="1828"/>
      <c r="H34" s="1828"/>
      <c r="I34" s="1828"/>
      <c r="J34" s="1828"/>
      <c r="K34" s="1828"/>
    </row>
    <row r="35" spans="1:11" ht="25.15" customHeight="1">
      <c r="A35" s="1494" t="s">
        <v>1449</v>
      </c>
      <c r="B35" s="1494"/>
      <c r="C35" s="1494"/>
      <c r="D35" s="1494"/>
      <c r="E35" s="1494"/>
      <c r="F35" s="1494"/>
      <c r="G35" s="1494"/>
      <c r="H35" s="1494"/>
      <c r="I35" s="1494"/>
      <c r="J35" s="1494"/>
      <c r="K35" s="1494"/>
    </row>
    <row r="36" spans="1:11">
      <c r="A36" s="1829"/>
      <c r="B36" s="1829"/>
      <c r="C36" s="1829"/>
      <c r="D36" s="1829"/>
      <c r="E36" s="1829"/>
      <c r="F36" s="1829"/>
      <c r="G36" s="1829"/>
      <c r="H36" s="1829"/>
      <c r="I36" s="1829"/>
      <c r="J36" s="1829"/>
      <c r="K36" s="1829"/>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1:G1"/>
    <mergeCell ref="H1:K1"/>
    <mergeCell ref="A2:F2"/>
    <mergeCell ref="H2:K2"/>
    <mergeCell ref="A3:G3"/>
    <mergeCell ref="J3:K3"/>
    <mergeCell ref="A4:F4"/>
    <mergeCell ref="I4:K4"/>
    <mergeCell ref="A5:A19"/>
    <mergeCell ref="B5:H8"/>
    <mergeCell ref="I5:K8"/>
    <mergeCell ref="B9:B18"/>
    <mergeCell ref="H9:H18"/>
    <mergeCell ref="I9:I18"/>
    <mergeCell ref="J9:J18"/>
    <mergeCell ref="K9:K18"/>
    <mergeCell ref="A33:K34"/>
    <mergeCell ref="A35:K35"/>
    <mergeCell ref="A36:K36"/>
    <mergeCell ref="C11:C18"/>
    <mergeCell ref="D11:D18"/>
    <mergeCell ref="E11:E18"/>
    <mergeCell ref="F11:F18"/>
    <mergeCell ref="G11:G18"/>
    <mergeCell ref="B19:K19"/>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4"/>
  <sheetViews>
    <sheetView showGridLines="0" zoomScaleNormal="100" workbookViewId="0">
      <selection activeCell="J3" sqref="J3:K3"/>
    </sheetView>
  </sheetViews>
  <sheetFormatPr defaultRowHeight="15"/>
  <cols>
    <col min="1" max="1" width="9" style="18" customWidth="1"/>
    <col min="2" max="2" width="11.7109375" style="18" customWidth="1"/>
    <col min="3" max="11" width="12.85546875" style="18" customWidth="1"/>
  </cols>
  <sheetData>
    <row r="1" spans="1:11">
      <c r="A1" s="1617" t="s">
        <v>195</v>
      </c>
      <c r="B1" s="1617"/>
      <c r="C1" s="141"/>
      <c r="D1" s="141"/>
      <c r="E1" s="91"/>
      <c r="F1" s="91"/>
      <c r="G1" s="91"/>
      <c r="H1" s="91"/>
      <c r="I1" s="91"/>
      <c r="J1" s="1593"/>
      <c r="K1" s="1593"/>
    </row>
    <row r="2" spans="1:11">
      <c r="A2" s="1618" t="s">
        <v>196</v>
      </c>
      <c r="B2" s="1834"/>
      <c r="C2" s="141"/>
      <c r="D2" s="141"/>
      <c r="E2" s="91"/>
      <c r="F2" s="91"/>
      <c r="G2" s="91"/>
      <c r="H2" s="91"/>
      <c r="I2" s="91"/>
      <c r="J2" s="1593"/>
      <c r="K2" s="1593"/>
    </row>
    <row r="3" spans="1:11">
      <c r="A3" s="698" t="s">
        <v>197</v>
      </c>
      <c r="B3" s="698"/>
      <c r="C3" s="698"/>
      <c r="D3" s="698"/>
      <c r="E3" s="698"/>
      <c r="F3" s="698"/>
      <c r="G3" s="698"/>
      <c r="H3" s="698"/>
      <c r="I3" s="698"/>
      <c r="J3" s="1654" t="s">
        <v>77</v>
      </c>
      <c r="K3" s="1654"/>
    </row>
    <row r="4" spans="1:11">
      <c r="A4" s="762" t="s">
        <v>198</v>
      </c>
      <c r="B4" s="759"/>
      <c r="C4" s="759"/>
      <c r="D4" s="759"/>
      <c r="E4" s="759"/>
      <c r="F4" s="724"/>
      <c r="G4" s="724"/>
      <c r="H4" s="724"/>
      <c r="I4" s="724"/>
      <c r="J4" s="1735" t="s">
        <v>79</v>
      </c>
      <c r="K4" s="1735"/>
    </row>
    <row r="5" spans="1:11" ht="12" customHeight="1">
      <c r="A5" s="1549" t="s">
        <v>712</v>
      </c>
      <c r="B5" s="1550"/>
      <c r="C5" s="1548"/>
      <c r="D5" s="1549"/>
      <c r="E5" s="1549"/>
      <c r="F5" s="1549"/>
      <c r="G5" s="1549"/>
      <c r="H5" s="1549"/>
      <c r="I5" s="1549"/>
      <c r="J5" s="1549"/>
      <c r="K5" s="1549"/>
    </row>
    <row r="6" spans="1:11" ht="12" customHeight="1">
      <c r="A6" s="1546"/>
      <c r="B6" s="1552"/>
      <c r="C6" s="1551"/>
      <c r="D6" s="1546"/>
      <c r="E6" s="1546"/>
      <c r="F6" s="1546"/>
      <c r="G6" s="1546"/>
      <c r="H6" s="1546"/>
      <c r="I6" s="1546"/>
      <c r="J6" s="1546"/>
      <c r="K6" s="1546"/>
    </row>
    <row r="7" spans="1:11" ht="12" customHeight="1">
      <c r="A7" s="1546"/>
      <c r="B7" s="1552"/>
      <c r="C7" s="1692" t="s">
        <v>803</v>
      </c>
      <c r="D7" s="1717" t="s">
        <v>804</v>
      </c>
      <c r="E7" s="1527" t="s">
        <v>805</v>
      </c>
      <c r="F7" s="1758" t="s">
        <v>806</v>
      </c>
      <c r="G7" s="1527" t="s">
        <v>807</v>
      </c>
      <c r="H7" s="1758" t="s">
        <v>808</v>
      </c>
      <c r="I7" s="1527" t="s">
        <v>809</v>
      </c>
      <c r="J7" s="1758" t="s">
        <v>810</v>
      </c>
      <c r="K7" s="1758" t="s">
        <v>811</v>
      </c>
    </row>
    <row r="8" spans="1:11" ht="12" customHeight="1">
      <c r="A8" s="1546"/>
      <c r="B8" s="1552"/>
      <c r="C8" s="1692"/>
      <c r="D8" s="1696"/>
      <c r="E8" s="1738"/>
      <c r="F8" s="1571"/>
      <c r="G8" s="1738"/>
      <c r="H8" s="1571"/>
      <c r="I8" s="1738"/>
      <c r="J8" s="1571"/>
      <c r="K8" s="1571"/>
    </row>
    <row r="9" spans="1:11" ht="12" customHeight="1">
      <c r="A9" s="1546"/>
      <c r="B9" s="1552"/>
      <c r="C9" s="1692"/>
      <c r="D9" s="1696"/>
      <c r="E9" s="1738"/>
      <c r="F9" s="1571"/>
      <c r="G9" s="1738"/>
      <c r="H9" s="1571"/>
      <c r="I9" s="1738"/>
      <c r="J9" s="1571"/>
      <c r="K9" s="1571"/>
    </row>
    <row r="10" spans="1:11" ht="12" customHeight="1">
      <c r="A10" s="1546"/>
      <c r="B10" s="1552"/>
      <c r="C10" s="1692"/>
      <c r="D10" s="1696"/>
      <c r="E10" s="1738"/>
      <c r="F10" s="1571"/>
      <c r="G10" s="1738"/>
      <c r="H10" s="1571"/>
      <c r="I10" s="1738"/>
      <c r="J10" s="1571"/>
      <c r="K10" s="1571"/>
    </row>
    <row r="11" spans="1:11" ht="12" customHeight="1">
      <c r="A11" s="1546"/>
      <c r="B11" s="1552"/>
      <c r="C11" s="1692"/>
      <c r="D11" s="1696"/>
      <c r="E11" s="1738"/>
      <c r="F11" s="1571"/>
      <c r="G11" s="1738"/>
      <c r="H11" s="1571"/>
      <c r="I11" s="1738"/>
      <c r="J11" s="1571"/>
      <c r="K11" s="1571"/>
    </row>
    <row r="12" spans="1:11" ht="12" customHeight="1">
      <c r="A12" s="1546"/>
      <c r="B12" s="1552"/>
      <c r="C12" s="1692"/>
      <c r="D12" s="1696"/>
      <c r="E12" s="1738"/>
      <c r="F12" s="1571"/>
      <c r="G12" s="1738"/>
      <c r="H12" s="1571"/>
      <c r="I12" s="1738"/>
      <c r="J12" s="1571"/>
      <c r="K12" s="1571"/>
    </row>
    <row r="13" spans="1:11" ht="12" customHeight="1">
      <c r="A13" s="1546"/>
      <c r="B13" s="1552"/>
      <c r="C13" s="1692"/>
      <c r="D13" s="1696"/>
      <c r="E13" s="1738"/>
      <c r="F13" s="1571"/>
      <c r="G13" s="1738"/>
      <c r="H13" s="1571"/>
      <c r="I13" s="1738"/>
      <c r="J13" s="1571"/>
      <c r="K13" s="1571"/>
    </row>
    <row r="14" spans="1:11" ht="12" customHeight="1">
      <c r="A14" s="1546"/>
      <c r="B14" s="1552"/>
      <c r="C14" s="1692"/>
      <c r="D14" s="1696"/>
      <c r="E14" s="1738"/>
      <c r="F14" s="1571"/>
      <c r="G14" s="1738"/>
      <c r="H14" s="1571"/>
      <c r="I14" s="1738"/>
      <c r="J14" s="1571"/>
      <c r="K14" s="1571"/>
    </row>
    <row r="15" spans="1:11" ht="12" customHeight="1">
      <c r="A15" s="1546"/>
      <c r="B15" s="1552"/>
      <c r="C15" s="1692"/>
      <c r="D15" s="1696"/>
      <c r="E15" s="1738"/>
      <c r="F15" s="1571"/>
      <c r="G15" s="1738"/>
      <c r="H15" s="1571"/>
      <c r="I15" s="1738"/>
      <c r="J15" s="1571"/>
      <c r="K15" s="1571"/>
    </row>
    <row r="16" spans="1:11" ht="30" customHeight="1">
      <c r="A16" s="1832" t="s">
        <v>812</v>
      </c>
      <c r="B16" s="1832"/>
      <c r="C16" s="1832"/>
      <c r="D16" s="1832"/>
      <c r="E16" s="1832"/>
      <c r="F16" s="1832"/>
      <c r="G16" s="1832"/>
      <c r="H16" s="1832"/>
      <c r="I16" s="1832"/>
      <c r="J16" s="1832"/>
      <c r="K16" s="1832"/>
    </row>
    <row r="17" spans="1:12" s="331" customFormat="1">
      <c r="A17" s="23">
        <v>2020</v>
      </c>
      <c r="B17" s="522" t="s">
        <v>1497</v>
      </c>
      <c r="C17" s="1154">
        <v>103.6</v>
      </c>
      <c r="D17" s="1154">
        <v>105.1</v>
      </c>
      <c r="E17" s="495">
        <v>104.2</v>
      </c>
      <c r="F17" s="1154">
        <v>97.8</v>
      </c>
      <c r="G17" s="1154">
        <v>105.6</v>
      </c>
      <c r="H17" s="1154">
        <v>105.2</v>
      </c>
      <c r="I17" s="495">
        <v>94.5</v>
      </c>
      <c r="J17" s="495">
        <v>103.9</v>
      </c>
      <c r="K17" s="594">
        <v>106.1</v>
      </c>
    </row>
    <row r="18" spans="1:12" s="331" customFormat="1">
      <c r="A18" s="23">
        <v>2021</v>
      </c>
      <c r="B18" s="522" t="s">
        <v>1497</v>
      </c>
      <c r="C18" s="495">
        <v>105</v>
      </c>
      <c r="D18" s="495">
        <v>103</v>
      </c>
      <c r="E18" s="495">
        <v>103</v>
      </c>
      <c r="F18" s="495">
        <v>99.9</v>
      </c>
      <c r="G18" s="495">
        <v>106</v>
      </c>
      <c r="H18" s="495">
        <v>102.9</v>
      </c>
      <c r="I18" s="495">
        <v>114.7</v>
      </c>
      <c r="J18" s="495">
        <v>105.1</v>
      </c>
      <c r="K18" s="594">
        <v>105.6</v>
      </c>
    </row>
    <row r="19" spans="1:12">
      <c r="A19" s="206"/>
      <c r="B19" s="533"/>
      <c r="C19" s="478"/>
      <c r="D19" s="478"/>
      <c r="E19" s="478"/>
      <c r="F19" s="478"/>
      <c r="G19" s="478"/>
      <c r="H19" s="478"/>
      <c r="I19" s="478"/>
      <c r="J19" s="478"/>
      <c r="K19" s="595"/>
    </row>
    <row r="20" spans="1:12" s="331" customFormat="1" ht="15" customHeight="1">
      <c r="A20" s="483">
        <v>2020</v>
      </c>
      <c r="B20" s="535" t="s">
        <v>1506</v>
      </c>
      <c r="C20" s="854">
        <v>103.4</v>
      </c>
      <c r="D20" s="854">
        <v>103.6</v>
      </c>
      <c r="E20" s="854">
        <v>104.6</v>
      </c>
      <c r="F20" s="854">
        <v>98.4</v>
      </c>
      <c r="G20" s="854">
        <v>105.7</v>
      </c>
      <c r="H20" s="854">
        <v>105.8</v>
      </c>
      <c r="I20" s="854">
        <v>93.8</v>
      </c>
      <c r="J20" s="854">
        <v>103.7</v>
      </c>
      <c r="K20" s="855">
        <v>106.5</v>
      </c>
    </row>
    <row r="21" spans="1:12" s="331" customFormat="1" ht="15" customHeight="1">
      <c r="A21" s="483"/>
      <c r="B21" s="535" t="s">
        <v>1507</v>
      </c>
      <c r="C21" s="854">
        <v>103.2</v>
      </c>
      <c r="D21" s="854">
        <v>102</v>
      </c>
      <c r="E21" s="854">
        <v>104.9</v>
      </c>
      <c r="F21" s="854">
        <v>97.5</v>
      </c>
      <c r="G21" s="854">
        <v>106.3</v>
      </c>
      <c r="H21" s="854">
        <v>105.4</v>
      </c>
      <c r="I21" s="854">
        <v>94.8</v>
      </c>
      <c r="J21" s="854">
        <v>104.2</v>
      </c>
      <c r="K21" s="855">
        <v>106.6</v>
      </c>
    </row>
    <row r="22" spans="1:12" s="331" customFormat="1" ht="15" customHeight="1">
      <c r="A22" s="483"/>
      <c r="B22" s="535"/>
      <c r="C22" s="854"/>
      <c r="D22" s="854"/>
      <c r="E22" s="854"/>
      <c r="F22" s="854"/>
      <c r="G22" s="854"/>
      <c r="H22" s="854"/>
      <c r="I22" s="854"/>
      <c r="J22" s="854"/>
      <c r="K22" s="855"/>
    </row>
    <row r="23" spans="1:12" s="331" customFormat="1" ht="15" customHeight="1">
      <c r="A23" s="483">
        <v>2021</v>
      </c>
      <c r="B23" s="536" t="s">
        <v>1512</v>
      </c>
      <c r="C23" s="848">
        <v>102.8</v>
      </c>
      <c r="D23" s="854">
        <v>100.9</v>
      </c>
      <c r="E23" s="854">
        <v>103.6</v>
      </c>
      <c r="F23" s="854">
        <v>97.7</v>
      </c>
      <c r="G23" s="854">
        <v>105</v>
      </c>
      <c r="H23" s="854">
        <v>104.1</v>
      </c>
      <c r="I23" s="854">
        <v>99.8</v>
      </c>
      <c r="J23" s="854">
        <v>104</v>
      </c>
      <c r="K23" s="855">
        <v>106.1</v>
      </c>
    </row>
    <row r="24" spans="1:12" s="331" customFormat="1" ht="15" customHeight="1">
      <c r="A24" s="483"/>
      <c r="B24" s="534" t="s">
        <v>1509</v>
      </c>
      <c r="C24" s="854">
        <v>104.2</v>
      </c>
      <c r="D24" s="854">
        <v>100.9</v>
      </c>
      <c r="E24" s="854">
        <v>102.9</v>
      </c>
      <c r="F24" s="854">
        <v>100.7</v>
      </c>
      <c r="G24" s="854">
        <v>104.7</v>
      </c>
      <c r="H24" s="854">
        <v>102.3</v>
      </c>
      <c r="I24" s="854">
        <v>118.1</v>
      </c>
      <c r="J24" s="854">
        <v>104.8</v>
      </c>
      <c r="K24" s="855">
        <v>106.9</v>
      </c>
    </row>
    <row r="25" spans="1:12" s="331" customFormat="1" ht="15" customHeight="1">
      <c r="A25" s="483"/>
      <c r="B25" s="535" t="s">
        <v>1506</v>
      </c>
      <c r="C25" s="855">
        <v>105.3</v>
      </c>
      <c r="D25" s="855">
        <v>103.5</v>
      </c>
      <c r="E25" s="855">
        <v>102.9</v>
      </c>
      <c r="F25" s="855">
        <v>100.4</v>
      </c>
      <c r="G25" s="855">
        <v>105.5</v>
      </c>
      <c r="H25" s="855">
        <v>102.5</v>
      </c>
      <c r="I25" s="855">
        <v>118.4</v>
      </c>
      <c r="J25" s="855">
        <v>105.8</v>
      </c>
      <c r="K25" s="855">
        <v>105.6</v>
      </c>
    </row>
    <row r="26" spans="1:12" s="331" customFormat="1" ht="15" customHeight="1">
      <c r="A26" s="483"/>
      <c r="B26" s="535" t="s">
        <v>1507</v>
      </c>
      <c r="C26" s="855">
        <v>107.6</v>
      </c>
      <c r="D26" s="855">
        <v>106.7</v>
      </c>
      <c r="E26" s="855">
        <v>102.6</v>
      </c>
      <c r="F26" s="855">
        <v>100.9</v>
      </c>
      <c r="G26" s="855">
        <v>108.8</v>
      </c>
      <c r="H26" s="855">
        <v>102.8</v>
      </c>
      <c r="I26" s="855">
        <v>123.5</v>
      </c>
      <c r="J26" s="855">
        <v>105.6</v>
      </c>
      <c r="K26" s="855">
        <v>103.9</v>
      </c>
    </row>
    <row r="27" spans="1:12" ht="25.15" customHeight="1">
      <c r="A27" s="1833" t="s">
        <v>813</v>
      </c>
      <c r="B27" s="1833"/>
      <c r="C27" s="1833"/>
      <c r="D27" s="1833"/>
      <c r="E27" s="1833"/>
      <c r="F27" s="1833"/>
      <c r="G27" s="1833"/>
      <c r="H27" s="1833"/>
      <c r="I27" s="1833"/>
      <c r="J27" s="1833"/>
      <c r="K27" s="1833"/>
    </row>
    <row r="28" spans="1:12">
      <c r="A28" s="483">
        <v>2020</v>
      </c>
      <c r="B28" s="535" t="s">
        <v>1506</v>
      </c>
      <c r="C28" s="854">
        <v>100.3</v>
      </c>
      <c r="D28" s="854">
        <v>97.7</v>
      </c>
      <c r="E28" s="854">
        <v>100.7</v>
      </c>
      <c r="F28" s="854">
        <v>97.3</v>
      </c>
      <c r="G28" s="854">
        <v>100.6</v>
      </c>
      <c r="H28" s="854">
        <v>101</v>
      </c>
      <c r="I28" s="854">
        <v>104</v>
      </c>
      <c r="J28" s="854">
        <v>102.2</v>
      </c>
      <c r="K28" s="855">
        <v>102</v>
      </c>
      <c r="L28" s="488"/>
    </row>
    <row r="29" spans="1:12">
      <c r="B29" s="535" t="s">
        <v>1507</v>
      </c>
      <c r="C29" s="854">
        <v>100.3</v>
      </c>
      <c r="D29" s="854">
        <v>99</v>
      </c>
      <c r="E29" s="854">
        <v>100.3</v>
      </c>
      <c r="F29" s="854">
        <v>103.4</v>
      </c>
      <c r="G29" s="854">
        <v>100.7</v>
      </c>
      <c r="H29" s="854">
        <v>100.3</v>
      </c>
      <c r="I29" s="854">
        <v>100.1</v>
      </c>
      <c r="J29" s="854">
        <v>99.4</v>
      </c>
      <c r="K29" s="855">
        <v>103.8</v>
      </c>
      <c r="L29" s="488"/>
    </row>
    <row r="30" spans="1:12">
      <c r="C30" s="1169"/>
      <c r="D30" s="1169"/>
      <c r="E30" s="1169"/>
      <c r="F30" s="1169"/>
      <c r="G30" s="1169"/>
      <c r="H30" s="1169"/>
      <c r="I30" s="1169"/>
      <c r="J30" s="1169"/>
      <c r="K30" s="1170"/>
      <c r="L30" s="488"/>
    </row>
    <row r="31" spans="1:12">
      <c r="A31" s="483">
        <v>2021</v>
      </c>
      <c r="B31" s="536" t="s">
        <v>1512</v>
      </c>
      <c r="C31" s="1171">
        <v>102</v>
      </c>
      <c r="D31" s="1154">
        <v>102.5</v>
      </c>
      <c r="E31" s="1154">
        <v>101.1</v>
      </c>
      <c r="F31" s="1154">
        <v>95.1</v>
      </c>
      <c r="G31" s="1154">
        <v>102.7</v>
      </c>
      <c r="H31" s="1154">
        <v>100.4</v>
      </c>
      <c r="I31" s="1154">
        <v>105.5</v>
      </c>
      <c r="J31" s="1154">
        <v>101.7</v>
      </c>
      <c r="K31" s="690">
        <v>100.6</v>
      </c>
      <c r="L31" s="488"/>
    </row>
    <row r="32" spans="1:12">
      <c r="B32" s="534" t="s">
        <v>1509</v>
      </c>
      <c r="C32" s="1171">
        <v>101.7</v>
      </c>
      <c r="D32" s="1171">
        <v>101.8</v>
      </c>
      <c r="E32" s="1171">
        <v>100.7</v>
      </c>
      <c r="F32" s="1171">
        <v>105.1</v>
      </c>
      <c r="G32" s="1171">
        <v>101</v>
      </c>
      <c r="H32" s="1171">
        <v>100.5</v>
      </c>
      <c r="I32" s="1171">
        <v>105.9</v>
      </c>
      <c r="J32" s="1171">
        <v>101.3</v>
      </c>
      <c r="K32" s="98">
        <v>100.2</v>
      </c>
      <c r="L32" s="488"/>
    </row>
    <row r="33" spans="1:12">
      <c r="B33" s="1216" t="s">
        <v>1506</v>
      </c>
      <c r="C33" s="3">
        <v>101.2</v>
      </c>
      <c r="D33" s="594">
        <v>100</v>
      </c>
      <c r="E33" s="690">
        <v>100.8</v>
      </c>
      <c r="F33" s="690">
        <v>97.1</v>
      </c>
      <c r="G33" s="690">
        <v>101.1</v>
      </c>
      <c r="H33" s="690">
        <v>101.2</v>
      </c>
      <c r="I33" s="690">
        <v>105.2</v>
      </c>
      <c r="J33" s="690">
        <v>102.7</v>
      </c>
      <c r="K33" s="690">
        <v>100.8</v>
      </c>
      <c r="L33" s="488"/>
    </row>
    <row r="34" spans="1:12">
      <c r="A34" s="483"/>
      <c r="B34" s="535" t="s">
        <v>1507</v>
      </c>
      <c r="C34" s="855">
        <v>102.5</v>
      </c>
      <c r="D34" s="855">
        <v>102.2</v>
      </c>
      <c r="E34" s="855">
        <v>100</v>
      </c>
      <c r="F34" s="855">
        <v>104</v>
      </c>
      <c r="G34" s="855">
        <v>103.9</v>
      </c>
      <c r="H34" s="855">
        <v>100.6</v>
      </c>
      <c r="I34" s="855">
        <v>105</v>
      </c>
      <c r="J34" s="855">
        <v>99.8</v>
      </c>
      <c r="K34" s="855">
        <v>102.2</v>
      </c>
      <c r="L34" s="24"/>
    </row>
  </sheetData>
  <customSheetViews>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19">
    <mergeCell ref="J4:K4"/>
    <mergeCell ref="A1:B1"/>
    <mergeCell ref="J1:K1"/>
    <mergeCell ref="A2:B2"/>
    <mergeCell ref="J2:K2"/>
    <mergeCell ref="J3:K3"/>
    <mergeCell ref="K7:K15"/>
    <mergeCell ref="A16:K16"/>
    <mergeCell ref="A27:K27"/>
    <mergeCell ref="A5:B15"/>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8"/>
  <sheetViews>
    <sheetView showGridLines="0" zoomScaleNormal="100" workbookViewId="0">
      <selection activeCell="O32" sqref="O32"/>
    </sheetView>
  </sheetViews>
  <sheetFormatPr defaultRowHeight="15"/>
  <cols>
    <col min="1" max="1" width="11.7109375" style="18" customWidth="1"/>
    <col min="2" max="9" width="15.140625" style="18" customWidth="1"/>
  </cols>
  <sheetData>
    <row r="1" spans="1:9">
      <c r="A1" s="1653" t="s">
        <v>1311</v>
      </c>
      <c r="B1" s="1653"/>
      <c r="C1" s="1653"/>
      <c r="D1" s="1653"/>
      <c r="E1" s="1653"/>
      <c r="F1" s="1653"/>
      <c r="G1" s="1653"/>
      <c r="H1" s="1654" t="s">
        <v>77</v>
      </c>
      <c r="I1" s="1654"/>
    </row>
    <row r="2" spans="1:9">
      <c r="A2" s="1837" t="s">
        <v>814</v>
      </c>
      <c r="B2" s="1837"/>
      <c r="C2" s="1837"/>
      <c r="D2" s="1837"/>
      <c r="E2" s="1837"/>
      <c r="F2" s="1837"/>
      <c r="G2" s="1837"/>
      <c r="H2" s="1654" t="s">
        <v>79</v>
      </c>
      <c r="I2" s="1654"/>
    </row>
    <row r="3" spans="1:9" ht="34.9" customHeight="1">
      <c r="A3" s="1625" t="s">
        <v>1261</v>
      </c>
      <c r="B3" s="1626"/>
      <c r="C3" s="1638" t="s">
        <v>815</v>
      </c>
      <c r="D3" s="1649"/>
      <c r="E3" s="1637" t="s">
        <v>816</v>
      </c>
      <c r="F3" s="1638" t="s">
        <v>817</v>
      </c>
      <c r="G3" s="1639"/>
      <c r="H3" s="1639"/>
      <c r="I3" s="1631" t="s">
        <v>818</v>
      </c>
    </row>
    <row r="4" spans="1:9" ht="45" customHeight="1">
      <c r="A4" s="1627"/>
      <c r="B4" s="1628"/>
      <c r="C4" s="70" t="s">
        <v>819</v>
      </c>
      <c r="D4" s="70" t="s">
        <v>820</v>
      </c>
      <c r="E4" s="1633"/>
      <c r="F4" s="70" t="s">
        <v>821</v>
      </c>
      <c r="G4" s="70" t="s">
        <v>822</v>
      </c>
      <c r="H4" s="719" t="s">
        <v>823</v>
      </c>
      <c r="I4" s="1792"/>
    </row>
    <row r="5" spans="1:9" ht="25.15" customHeight="1">
      <c r="A5" s="1629"/>
      <c r="B5" s="1630"/>
      <c r="C5" s="1638" t="s">
        <v>824</v>
      </c>
      <c r="D5" s="1639"/>
      <c r="E5" s="1649"/>
      <c r="F5" s="1638" t="s">
        <v>825</v>
      </c>
      <c r="G5" s="1639"/>
      <c r="H5" s="1649"/>
      <c r="I5" s="1636"/>
    </row>
    <row r="6" spans="1:9" s="331" customFormat="1" ht="13.5" customHeight="1">
      <c r="A6" s="207">
        <v>2020</v>
      </c>
      <c r="B6" s="519" t="s">
        <v>1496</v>
      </c>
      <c r="C6" s="1383">
        <v>76.42</v>
      </c>
      <c r="D6" s="1384">
        <v>56.45</v>
      </c>
      <c r="E6" s="1384">
        <v>83.43</v>
      </c>
      <c r="F6" s="1384">
        <v>5.92</v>
      </c>
      <c r="G6" s="1384">
        <v>4.95</v>
      </c>
      <c r="H6" s="1384">
        <v>3.21</v>
      </c>
      <c r="I6" s="1385">
        <v>134.61000000000001</v>
      </c>
    </row>
    <row r="7" spans="1:9" s="331" customFormat="1" ht="13.5" customHeight="1">
      <c r="A7" s="207"/>
      <c r="B7" s="75" t="s">
        <v>100</v>
      </c>
      <c r="C7" s="1118">
        <v>109</v>
      </c>
      <c r="D7" s="1142">
        <v>89</v>
      </c>
      <c r="E7" s="1142">
        <v>60.9</v>
      </c>
      <c r="F7" s="1142">
        <v>101.5</v>
      </c>
      <c r="G7" s="1142">
        <v>92.8</v>
      </c>
      <c r="H7" s="1142">
        <v>90.3</v>
      </c>
      <c r="I7" s="95">
        <v>100.2</v>
      </c>
    </row>
    <row r="8" spans="1:9" s="331" customFormat="1" ht="13.5" customHeight="1">
      <c r="A8" s="207"/>
      <c r="B8" s="647"/>
      <c r="C8" s="1118"/>
      <c r="D8" s="1142"/>
      <c r="E8" s="1142"/>
      <c r="F8" s="1142"/>
      <c r="G8" s="1142"/>
      <c r="H8" s="1142"/>
      <c r="I8" s="95"/>
    </row>
    <row r="9" spans="1:9" s="331" customFormat="1" ht="10.15" customHeight="1">
      <c r="A9" s="207">
        <v>2021</v>
      </c>
      <c r="B9" s="518" t="s">
        <v>1512</v>
      </c>
      <c r="C9" s="1383">
        <v>87.41</v>
      </c>
      <c r="D9" s="1384">
        <v>59.64</v>
      </c>
      <c r="E9" s="1384">
        <v>54.56</v>
      </c>
      <c r="F9" s="1384">
        <v>6.72</v>
      </c>
      <c r="G9" s="1384">
        <v>4.47</v>
      </c>
      <c r="H9" s="1384">
        <v>3.69</v>
      </c>
      <c r="I9" s="1385">
        <v>146.44</v>
      </c>
    </row>
    <row r="10" spans="1:9" s="331" customFormat="1" ht="10.15" customHeight="1">
      <c r="A10" s="207"/>
      <c r="B10" s="519" t="s">
        <v>1499</v>
      </c>
      <c r="C10" s="1383">
        <v>90.07</v>
      </c>
      <c r="D10" s="1384">
        <v>63.6</v>
      </c>
      <c r="E10" s="1384">
        <v>57.98</v>
      </c>
      <c r="F10" s="1384">
        <v>6.21</v>
      </c>
      <c r="G10" s="1384">
        <v>4.82</v>
      </c>
      <c r="H10" s="1384">
        <v>3.89</v>
      </c>
      <c r="I10" s="1385">
        <v>147.75</v>
      </c>
    </row>
    <row r="11" spans="1:9" s="331" customFormat="1" ht="10.15" customHeight="1">
      <c r="A11" s="207"/>
      <c r="B11" s="519" t="s">
        <v>1503</v>
      </c>
      <c r="C11" s="1383">
        <v>89.89</v>
      </c>
      <c r="D11" s="1384">
        <v>66.09</v>
      </c>
      <c r="E11" s="1384">
        <v>60.01</v>
      </c>
      <c r="F11" s="1384">
        <v>6.26</v>
      </c>
      <c r="G11" s="1384">
        <v>4.79</v>
      </c>
      <c r="H11" s="1384">
        <v>3.96</v>
      </c>
      <c r="I11" s="1385">
        <v>148.16</v>
      </c>
    </row>
    <row r="12" spans="1:9" s="331" customFormat="1" ht="10.15" customHeight="1">
      <c r="A12" s="207"/>
      <c r="B12" s="519" t="s">
        <v>1496</v>
      </c>
      <c r="C12" s="1383">
        <v>96.49</v>
      </c>
      <c r="D12" s="1384">
        <v>74.760000000000005</v>
      </c>
      <c r="E12" s="1384">
        <v>69.33</v>
      </c>
      <c r="F12" s="1384">
        <v>6.68</v>
      </c>
      <c r="G12" s="1384">
        <v>4.6900000000000004</v>
      </c>
      <c r="H12" s="1384">
        <v>4.08</v>
      </c>
      <c r="I12" s="1385">
        <v>154.35</v>
      </c>
    </row>
    <row r="13" spans="1:9" s="331" customFormat="1" ht="10.15" customHeight="1">
      <c r="A13" s="207"/>
      <c r="B13" s="75" t="s">
        <v>100</v>
      </c>
      <c r="C13" s="1118">
        <v>126.3</v>
      </c>
      <c r="D13" s="1142">
        <v>132.4</v>
      </c>
      <c r="E13" s="1142">
        <v>83.1</v>
      </c>
      <c r="F13" s="1142">
        <v>112.7</v>
      </c>
      <c r="G13" s="1142">
        <v>94.6</v>
      </c>
      <c r="H13" s="1142">
        <v>127.2</v>
      </c>
      <c r="I13" s="95">
        <v>114.7</v>
      </c>
    </row>
    <row r="14" spans="1:9" s="331" customFormat="1" ht="10.15" customHeight="1">
      <c r="A14" s="207"/>
      <c r="B14" s="647"/>
      <c r="C14" s="1118"/>
      <c r="D14" s="1142"/>
      <c r="E14" s="1142"/>
      <c r="F14" s="1142"/>
      <c r="G14" s="1142"/>
      <c r="H14" s="1142"/>
      <c r="I14" s="95"/>
    </row>
    <row r="15" spans="1:9" s="331" customFormat="1" ht="10.15" customHeight="1">
      <c r="A15" s="207">
        <v>2022</v>
      </c>
      <c r="B15" s="518" t="s">
        <v>1512</v>
      </c>
      <c r="C15" s="1383">
        <v>133.1</v>
      </c>
      <c r="D15" s="1384">
        <v>108.65</v>
      </c>
      <c r="E15" s="1384">
        <v>95.44</v>
      </c>
      <c r="F15" s="1384">
        <v>9.49</v>
      </c>
      <c r="G15" s="1384">
        <v>4.8</v>
      </c>
      <c r="H15" s="1384">
        <v>5.15</v>
      </c>
      <c r="I15" s="1385">
        <v>191.96</v>
      </c>
    </row>
    <row r="16" spans="1:9" s="331" customFormat="1" ht="10.15" customHeight="1">
      <c r="A16" s="207"/>
      <c r="B16" s="75" t="s">
        <v>100</v>
      </c>
      <c r="C16" s="1118">
        <v>152.30000000000001</v>
      </c>
      <c r="D16" s="1142">
        <v>182.2</v>
      </c>
      <c r="E16" s="1142">
        <v>174.9</v>
      </c>
      <c r="F16" s="1142">
        <v>141.19999999999999</v>
      </c>
      <c r="G16" s="1142">
        <v>107.4</v>
      </c>
      <c r="H16" s="1142">
        <v>139.6</v>
      </c>
      <c r="I16" s="95">
        <v>131.1</v>
      </c>
    </row>
    <row r="17" spans="1:9" s="331" customFormat="1" ht="13.5" customHeight="1">
      <c r="A17" s="207"/>
      <c r="B17" s="644"/>
      <c r="C17" s="1383"/>
      <c r="D17" s="1384"/>
      <c r="E17" s="1384"/>
      <c r="F17" s="1384"/>
      <c r="G17" s="1384"/>
      <c r="H17" s="1384"/>
      <c r="I17" s="1385"/>
    </row>
    <row r="18" spans="1:9" s="331" customFormat="1" ht="13.5" customHeight="1">
      <c r="A18" s="207">
        <v>2021</v>
      </c>
      <c r="B18" s="515" t="s">
        <v>1526</v>
      </c>
      <c r="C18" s="1383">
        <v>82.76</v>
      </c>
      <c r="D18" s="1384">
        <v>58.71</v>
      </c>
      <c r="E18" s="1384">
        <v>53.73</v>
      </c>
      <c r="F18" s="1384">
        <v>6.62</v>
      </c>
      <c r="G18" s="1384">
        <v>3.79</v>
      </c>
      <c r="H18" s="1384">
        <v>3.51</v>
      </c>
      <c r="I18" s="1385">
        <v>144.91999999999999</v>
      </c>
    </row>
    <row r="19" spans="1:9" s="331" customFormat="1" ht="13.5" customHeight="1">
      <c r="A19" s="207"/>
      <c r="B19" s="515" t="s">
        <v>1527</v>
      </c>
      <c r="C19" s="1383">
        <v>86.97</v>
      </c>
      <c r="D19" s="1384">
        <v>60.07</v>
      </c>
      <c r="E19" s="1384">
        <v>56.82</v>
      </c>
      <c r="F19" s="1384">
        <v>6.62</v>
      </c>
      <c r="G19" s="1384">
        <v>4.07</v>
      </c>
      <c r="H19" s="1384">
        <v>3.72</v>
      </c>
      <c r="I19" s="1385">
        <v>146.24</v>
      </c>
    </row>
    <row r="20" spans="1:9" s="331" customFormat="1" ht="13.5" customHeight="1">
      <c r="A20" s="207"/>
      <c r="B20" s="515" t="s">
        <v>1528</v>
      </c>
      <c r="C20" s="1383">
        <v>91.83</v>
      </c>
      <c r="D20" s="1384">
        <v>60.14</v>
      </c>
      <c r="E20" s="1384">
        <v>53.7</v>
      </c>
      <c r="F20" s="1384">
        <v>6.86</v>
      </c>
      <c r="G20" s="1384">
        <v>5.21</v>
      </c>
      <c r="H20" s="1384">
        <v>3.78</v>
      </c>
      <c r="I20" s="1385">
        <v>148.06</v>
      </c>
    </row>
    <row r="21" spans="1:9" s="331" customFormat="1" ht="13.5" customHeight="1">
      <c r="A21" s="207"/>
      <c r="B21" s="514" t="s">
        <v>1529</v>
      </c>
      <c r="C21" s="1383">
        <v>92.28</v>
      </c>
      <c r="D21" s="1384">
        <v>66.319999999999993</v>
      </c>
      <c r="E21" s="1384">
        <v>51.86</v>
      </c>
      <c r="F21" s="1384">
        <v>6.75</v>
      </c>
      <c r="G21" s="1384">
        <v>4.84</v>
      </c>
      <c r="H21" s="1384">
        <v>3.99</v>
      </c>
      <c r="I21" s="1385">
        <v>148.29</v>
      </c>
    </row>
    <row r="22" spans="1:9" s="331" customFormat="1" ht="13.5" customHeight="1">
      <c r="A22" s="207"/>
      <c r="B22" s="514" t="s">
        <v>1530</v>
      </c>
      <c r="C22" s="1383">
        <v>94.62</v>
      </c>
      <c r="D22" s="1384">
        <v>71.83</v>
      </c>
      <c r="E22" s="1384">
        <v>79.22</v>
      </c>
      <c r="F22" s="1384">
        <v>6.62</v>
      </c>
      <c r="G22" s="1384">
        <v>5.22</v>
      </c>
      <c r="H22" s="1384">
        <v>4.03</v>
      </c>
      <c r="I22" s="1385">
        <v>148.34</v>
      </c>
    </row>
    <row r="23" spans="1:9" s="331" customFormat="1" ht="13.5" customHeight="1">
      <c r="A23" s="207"/>
      <c r="B23" s="514" t="s">
        <v>1531</v>
      </c>
      <c r="C23" s="1383">
        <v>95.55</v>
      </c>
      <c r="D23" s="1384">
        <v>76.31</v>
      </c>
      <c r="E23" s="1384">
        <v>71.81</v>
      </c>
      <c r="F23" s="1384">
        <v>6.92</v>
      </c>
      <c r="G23" s="1384">
        <v>5.03</v>
      </c>
      <c r="H23" s="1384">
        <v>4.16</v>
      </c>
      <c r="I23" s="1385">
        <v>147.66</v>
      </c>
    </row>
    <row r="24" spans="1:9" s="331" customFormat="1" ht="13.5" customHeight="1">
      <c r="A24" s="207"/>
      <c r="B24" s="515" t="s">
        <v>1532</v>
      </c>
      <c r="C24" s="1383">
        <v>89.11</v>
      </c>
      <c r="D24" s="1384">
        <v>70.06</v>
      </c>
      <c r="E24" s="1384">
        <v>109.23</v>
      </c>
      <c r="F24" s="1384">
        <v>6.77</v>
      </c>
      <c r="G24" s="1384">
        <v>4.91</v>
      </c>
      <c r="H24" s="1384">
        <v>4.25</v>
      </c>
      <c r="I24" s="1385">
        <v>146.71</v>
      </c>
    </row>
    <row r="25" spans="1:9" s="331" customFormat="1" ht="13.5" customHeight="1">
      <c r="A25" s="207"/>
      <c r="B25" s="515" t="s">
        <v>1533</v>
      </c>
      <c r="C25" s="1383">
        <v>87.89</v>
      </c>
      <c r="D25" s="1384">
        <v>67.06</v>
      </c>
      <c r="E25" s="1384">
        <v>67.48</v>
      </c>
      <c r="F25" s="1384">
        <v>7.1</v>
      </c>
      <c r="G25" s="1384">
        <v>4.8099999999999996</v>
      </c>
      <c r="H25" s="1384">
        <v>4.3</v>
      </c>
      <c r="I25" s="1385">
        <v>147.38999999999999</v>
      </c>
    </row>
    <row r="26" spans="1:9" s="331" customFormat="1" ht="13.5" customHeight="1">
      <c r="A26" s="207"/>
      <c r="B26" s="515" t="s">
        <v>1534</v>
      </c>
      <c r="C26" s="1383">
        <v>93.46</v>
      </c>
      <c r="D26" s="1384">
        <v>75.540000000000006</v>
      </c>
      <c r="E26" s="1384">
        <v>60.92</v>
      </c>
      <c r="F26" s="1384">
        <v>7.46</v>
      </c>
      <c r="G26" s="1384">
        <v>4.38</v>
      </c>
      <c r="H26" s="1384">
        <v>3.86</v>
      </c>
      <c r="I26" s="1385">
        <v>153.24</v>
      </c>
    </row>
    <row r="27" spans="1:9" s="331" customFormat="1" ht="13.5" customHeight="1">
      <c r="A27" s="207"/>
      <c r="B27" s="1257" t="s">
        <v>1535</v>
      </c>
      <c r="C27" s="1383">
        <v>106.09</v>
      </c>
      <c r="D27" s="1384">
        <v>82.04</v>
      </c>
      <c r="E27" s="1384">
        <v>68.400000000000006</v>
      </c>
      <c r="F27" s="1384">
        <v>8.51</v>
      </c>
      <c r="G27" s="1384">
        <v>4.24</v>
      </c>
      <c r="H27" s="1384">
        <v>3.89</v>
      </c>
      <c r="I27" s="1385">
        <v>160.49</v>
      </c>
    </row>
    <row r="28" spans="1:9" s="331" customFormat="1" ht="13.5" customHeight="1">
      <c r="A28" s="207"/>
      <c r="B28" s="1257" t="s">
        <v>1536</v>
      </c>
      <c r="C28" s="1383">
        <v>115.18</v>
      </c>
      <c r="D28" s="1384">
        <v>95.43</v>
      </c>
      <c r="E28" s="1384">
        <v>77.099999999999994</v>
      </c>
      <c r="F28" s="1384">
        <v>9.26</v>
      </c>
      <c r="G28" s="1384">
        <v>4.1399999999999997</v>
      </c>
      <c r="H28" s="1384">
        <v>4.13</v>
      </c>
      <c r="I28" s="1385">
        <v>167.92</v>
      </c>
    </row>
    <row r="29" spans="1:9" s="331" customFormat="1" ht="13.5" customHeight="1">
      <c r="A29" s="207"/>
      <c r="B29" s="1257" t="s">
        <v>1537</v>
      </c>
      <c r="C29" s="1383">
        <v>120.23</v>
      </c>
      <c r="D29" s="1384">
        <v>111.88</v>
      </c>
      <c r="E29" s="1384">
        <v>73.77</v>
      </c>
      <c r="F29" s="1384">
        <v>8.64</v>
      </c>
      <c r="G29" s="1384">
        <v>4.3899999999999997</v>
      </c>
      <c r="H29" s="1384">
        <v>4.46</v>
      </c>
      <c r="I29" s="1385">
        <v>185.54</v>
      </c>
    </row>
    <row r="30" spans="1:9" s="331" customFormat="1" ht="13.5" customHeight="1">
      <c r="A30" s="207"/>
      <c r="B30" s="1050"/>
      <c r="C30" s="1383"/>
      <c r="D30" s="1384"/>
      <c r="E30" s="1384"/>
      <c r="F30" s="1384"/>
      <c r="G30" s="1384"/>
      <c r="H30" s="1384"/>
      <c r="I30" s="1385"/>
    </row>
    <row r="31" spans="1:9" s="331" customFormat="1" ht="13.5" customHeight="1">
      <c r="A31" s="207">
        <v>2022</v>
      </c>
      <c r="B31" s="515" t="s">
        <v>1526</v>
      </c>
      <c r="C31" s="1383">
        <v>126.3</v>
      </c>
      <c r="D31" s="1384">
        <v>110.66</v>
      </c>
      <c r="E31" s="1384">
        <v>91.36</v>
      </c>
      <c r="F31" s="1384">
        <v>9.61</v>
      </c>
      <c r="G31" s="1384">
        <v>4.17</v>
      </c>
      <c r="H31" s="1384">
        <v>4.67</v>
      </c>
      <c r="I31" s="1385">
        <v>187.4</v>
      </c>
    </row>
    <row r="32" spans="1:9" s="331" customFormat="1" ht="13.5" customHeight="1">
      <c r="A32" s="207"/>
      <c r="B32" s="515" t="s">
        <v>1527</v>
      </c>
      <c r="C32" s="1383">
        <v>131.22</v>
      </c>
      <c r="D32" s="1384">
        <v>102.68</v>
      </c>
      <c r="E32" s="1384">
        <v>107.8</v>
      </c>
      <c r="F32" s="1384">
        <v>9.2899999999999991</v>
      </c>
      <c r="G32" s="1384">
        <v>4.13</v>
      </c>
      <c r="H32" s="1384">
        <v>4.97</v>
      </c>
      <c r="I32" s="1385">
        <v>188.71</v>
      </c>
    </row>
    <row r="33" spans="1:9" s="331" customFormat="1" ht="13.5" customHeight="1">
      <c r="A33" s="207"/>
      <c r="B33" s="515" t="s">
        <v>1528</v>
      </c>
      <c r="C33" s="1383">
        <v>142.15</v>
      </c>
      <c r="D33" s="1384">
        <v>111.95</v>
      </c>
      <c r="E33" s="1384">
        <v>93.78</v>
      </c>
      <c r="F33" s="1384">
        <v>9.56</v>
      </c>
      <c r="G33" s="1384">
        <v>5.93</v>
      </c>
      <c r="H33" s="1384">
        <v>5.74</v>
      </c>
      <c r="I33" s="1385">
        <v>199.2</v>
      </c>
    </row>
    <row r="34" spans="1:9" ht="13.5" customHeight="1">
      <c r="A34" s="207"/>
      <c r="B34" s="75" t="s">
        <v>100</v>
      </c>
      <c r="C34" s="1118">
        <v>154.80000000000001</v>
      </c>
      <c r="D34" s="1159">
        <v>186.1</v>
      </c>
      <c r="E34" s="1159">
        <v>174.6</v>
      </c>
      <c r="F34" s="1159">
        <v>139.4</v>
      </c>
      <c r="G34" s="1159">
        <v>113.8</v>
      </c>
      <c r="H34" s="1159">
        <v>151.69999999999999</v>
      </c>
      <c r="I34" s="1118">
        <v>134.5</v>
      </c>
    </row>
    <row r="35" spans="1:9" ht="13.5" customHeight="1">
      <c r="A35" s="207"/>
      <c r="B35" s="865" t="s">
        <v>101</v>
      </c>
      <c r="C35" s="1386">
        <v>108.3</v>
      </c>
      <c r="D35" s="1109">
        <v>109</v>
      </c>
      <c r="E35" s="1109">
        <v>87</v>
      </c>
      <c r="F35" s="1109">
        <v>103</v>
      </c>
      <c r="G35" s="1109">
        <v>143.6</v>
      </c>
      <c r="H35" s="1109">
        <v>115.5</v>
      </c>
      <c r="I35" s="1386">
        <v>105.6</v>
      </c>
    </row>
    <row r="36" spans="1:9" s="331" customFormat="1" ht="13.5" customHeight="1">
      <c r="A36" s="207"/>
      <c r="B36" s="869"/>
      <c r="C36" s="1014"/>
      <c r="D36" s="1217"/>
      <c r="E36" s="1217"/>
      <c r="F36" s="1217"/>
      <c r="G36" s="1217"/>
      <c r="H36" s="1217"/>
      <c r="I36" s="1014"/>
    </row>
    <row r="37" spans="1:9" ht="13.5" customHeight="1">
      <c r="A37" s="1835" t="s">
        <v>1560</v>
      </c>
      <c r="B37" s="1835"/>
      <c r="C37" s="1835"/>
      <c r="D37" s="1835"/>
      <c r="E37" s="1835"/>
      <c r="F37" s="65"/>
      <c r="G37" s="65"/>
      <c r="H37" s="65"/>
      <c r="I37" s="65"/>
    </row>
    <row r="38" spans="1:9" ht="13.5" customHeight="1">
      <c r="A38" s="1836" t="s">
        <v>1559</v>
      </c>
      <c r="B38" s="1836"/>
      <c r="C38" s="1836"/>
      <c r="D38" s="1836"/>
      <c r="E38" s="176"/>
      <c r="F38" s="65"/>
      <c r="G38" s="65"/>
      <c r="H38" s="65"/>
      <c r="I38" s="65"/>
    </row>
  </sheetData>
  <customSheetViews>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7:E37"/>
    <mergeCell ref="A38:D38"/>
    <mergeCell ref="A1:G1"/>
    <mergeCell ref="H1:I1"/>
    <mergeCell ref="A2:G2"/>
    <mergeCell ref="H2:I2"/>
    <mergeCell ref="A3:B5"/>
    <mergeCell ref="C3:D3"/>
    <mergeCell ref="E3:E4"/>
    <mergeCell ref="F3:H3"/>
    <mergeCell ref="I3:I5"/>
    <mergeCell ref="C5:E5"/>
  </mergeCells>
  <hyperlinks>
    <hyperlink ref="H1" location="'Spis tablic     List of tables'!A3" display="Powrót do spisu tablic" xr:uid="{00000000-0004-0000-2200-000000000000}"/>
    <hyperlink ref="H2" location="'Spis tablic     List of tables'!A3" display="Return to the list of tables" xr:uid="{00000000-0004-0000-2200-000001000000}"/>
    <hyperlink ref="H2:I2" location="'Spis tablic     List of tables'!A46" display="Return to the list of tables" xr:uid="{00000000-0004-0000-2200-000002000000}"/>
    <hyperlink ref="H1:I1" location="'Spis tablic     List of tables'!A46" display="Powrót do spisu tablic" xr:uid="{00000000-0004-0000-2200-000003000000}"/>
    <hyperlink ref="H1:I2" location="'Spis tablic     List of tables'!A45" display="Powrót do spisu tablic" xr:uid="{00000000-0004-0000-2200-000004000000}"/>
  </hyperlinks>
  <pageMargins left="0.39370078740157483" right="0.39370078740157483" top="0.19685039370078741" bottom="0.19685039370078741" header="0.31496062992125984" footer="0.31496062992125984"/>
  <pageSetup paperSize="9" orientation="landscape" r:id="rId3"/>
  <ignoredErrors>
    <ignoredError sqref="B18:B26 B31:B33"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35"/>
  <sheetViews>
    <sheetView showGridLines="0" zoomScaleNormal="100" workbookViewId="0">
      <selection activeCell="A35" sqref="A35:G35"/>
    </sheetView>
  </sheetViews>
  <sheetFormatPr defaultRowHeight="15"/>
  <cols>
    <col min="1" max="1" width="10.7109375" style="18" customWidth="1"/>
    <col min="2" max="2" width="15.140625" style="18" customWidth="1"/>
    <col min="3" max="6" width="17.85546875" style="18" customWidth="1"/>
    <col min="7" max="7" width="17.42578125" style="18" customWidth="1"/>
    <col min="8" max="8" width="17.42578125" customWidth="1"/>
  </cols>
  <sheetData>
    <row r="1" spans="1:8">
      <c r="A1" s="742" t="s">
        <v>1568</v>
      </c>
      <c r="B1" s="742"/>
      <c r="C1" s="742"/>
      <c r="D1" s="742"/>
      <c r="E1" s="742"/>
      <c r="F1" s="742"/>
      <c r="G1" s="1078" t="s">
        <v>77</v>
      </c>
    </row>
    <row r="2" spans="1:8">
      <c r="A2" s="739" t="s">
        <v>1569</v>
      </c>
      <c r="B2" s="739"/>
      <c r="C2" s="739"/>
      <c r="D2" s="739"/>
      <c r="E2" s="739"/>
      <c r="F2" s="208"/>
      <c r="G2" s="1079" t="s">
        <v>79</v>
      </c>
    </row>
    <row r="3" spans="1:8" ht="25.15" customHeight="1">
      <c r="A3" s="1625" t="s">
        <v>1262</v>
      </c>
      <c r="B3" s="1842"/>
      <c r="C3" s="1638" t="s">
        <v>826</v>
      </c>
      <c r="D3" s="1639"/>
      <c r="E3" s="1639"/>
      <c r="F3" s="1649"/>
      <c r="G3" s="1708" t="s">
        <v>827</v>
      </c>
      <c r="H3" s="1838" t="s">
        <v>1413</v>
      </c>
    </row>
    <row r="4" spans="1:8" ht="13.15" customHeight="1">
      <c r="A4" s="1843"/>
      <c r="B4" s="1844"/>
      <c r="C4" s="1631" t="s">
        <v>819</v>
      </c>
      <c r="D4" s="1637" t="s">
        <v>820</v>
      </c>
      <c r="E4" s="1625" t="s">
        <v>828</v>
      </c>
      <c r="F4" s="1637" t="s">
        <v>829</v>
      </c>
      <c r="G4" s="1692"/>
      <c r="H4" s="1839"/>
    </row>
    <row r="5" spans="1:8" ht="13.15" customHeight="1">
      <c r="A5" s="1843"/>
      <c r="B5" s="1844"/>
      <c r="C5" s="1792"/>
      <c r="D5" s="1632"/>
      <c r="E5" s="1627"/>
      <c r="F5" s="1632"/>
      <c r="G5" s="1692"/>
      <c r="H5" s="1839"/>
    </row>
    <row r="6" spans="1:8" ht="13.15" customHeight="1">
      <c r="A6" s="1843"/>
      <c r="B6" s="1844"/>
      <c r="C6" s="1792"/>
      <c r="D6" s="1632"/>
      <c r="E6" s="1627"/>
      <c r="F6" s="1632"/>
      <c r="G6" s="1692"/>
      <c r="H6" s="1839"/>
    </row>
    <row r="7" spans="1:8" ht="13.15" customHeight="1">
      <c r="A7" s="1843"/>
      <c r="B7" s="1844"/>
      <c r="C7" s="1792"/>
      <c r="D7" s="1632"/>
      <c r="E7" s="1627"/>
      <c r="F7" s="1632"/>
      <c r="G7" s="1692"/>
      <c r="H7" s="1839"/>
    </row>
    <row r="8" spans="1:8" ht="13.15" customHeight="1">
      <c r="A8" s="1843"/>
      <c r="B8" s="1844"/>
      <c r="C8" s="1792"/>
      <c r="D8" s="1632"/>
      <c r="E8" s="1627"/>
      <c r="F8" s="1632"/>
      <c r="G8" s="1692"/>
      <c r="H8" s="1839"/>
    </row>
    <row r="9" spans="1:8" ht="13.15" customHeight="1">
      <c r="A9" s="1843"/>
      <c r="B9" s="1844"/>
      <c r="C9" s="1636"/>
      <c r="D9" s="1633"/>
      <c r="E9" s="1629"/>
      <c r="F9" s="1633"/>
      <c r="G9" s="1693"/>
      <c r="H9" s="1839"/>
    </row>
    <row r="10" spans="1:8" ht="19.899999999999999" customHeight="1">
      <c r="A10" s="1845"/>
      <c r="B10" s="1846"/>
      <c r="C10" s="1634" t="s">
        <v>830</v>
      </c>
      <c r="D10" s="1635"/>
      <c r="E10" s="1635"/>
      <c r="F10" s="1635"/>
      <c r="G10" s="1646"/>
      <c r="H10" s="1643"/>
    </row>
    <row r="11" spans="1:8" s="331" customFormat="1" ht="15" customHeight="1">
      <c r="A11" s="207">
        <v>2020</v>
      </c>
      <c r="B11" s="519" t="s">
        <v>1497</v>
      </c>
      <c r="C11" s="893" t="s">
        <v>83</v>
      </c>
      <c r="D11" s="893" t="s">
        <v>83</v>
      </c>
      <c r="E11" s="893" t="s">
        <v>83</v>
      </c>
      <c r="F11" s="893" t="s">
        <v>83</v>
      </c>
      <c r="G11" s="893" t="s">
        <v>83</v>
      </c>
      <c r="H11" s="1082" t="s">
        <v>83</v>
      </c>
    </row>
    <row r="12" spans="1:8" s="331" customFormat="1" ht="15" customHeight="1">
      <c r="A12" s="207">
        <v>2021</v>
      </c>
      <c r="B12" s="519" t="s">
        <v>1497</v>
      </c>
      <c r="C12" s="893" t="s">
        <v>83</v>
      </c>
      <c r="D12" s="893" t="s">
        <v>83</v>
      </c>
      <c r="E12" s="893" t="s">
        <v>83</v>
      </c>
      <c r="F12" s="893" t="s">
        <v>83</v>
      </c>
      <c r="G12" s="893" t="s">
        <v>83</v>
      </c>
      <c r="H12" s="1082" t="s">
        <v>83</v>
      </c>
    </row>
    <row r="13" spans="1:8" s="331" customFormat="1" ht="15" customHeight="1">
      <c r="A13" s="207"/>
      <c r="B13" s="75" t="s">
        <v>100</v>
      </c>
      <c r="C13" s="893" t="s">
        <v>83</v>
      </c>
      <c r="D13" s="893" t="s">
        <v>83</v>
      </c>
      <c r="E13" s="893" t="s">
        <v>83</v>
      </c>
      <c r="F13" s="893" t="s">
        <v>83</v>
      </c>
      <c r="G13" s="893" t="s">
        <v>83</v>
      </c>
      <c r="H13" s="1082" t="s">
        <v>83</v>
      </c>
    </row>
    <row r="14" spans="1:8" s="170" customFormat="1">
      <c r="A14" s="207"/>
      <c r="B14" s="518"/>
      <c r="C14" s="1015"/>
      <c r="D14" s="481"/>
      <c r="E14" s="482"/>
      <c r="F14" s="481"/>
      <c r="G14" s="481"/>
      <c r="H14" s="158"/>
    </row>
    <row r="15" spans="1:8" s="331" customFormat="1">
      <c r="A15" s="207">
        <v>2021</v>
      </c>
      <c r="B15" s="515" t="s">
        <v>1526</v>
      </c>
      <c r="C15" s="1016" t="s">
        <v>83</v>
      </c>
      <c r="D15" s="893" t="s">
        <v>83</v>
      </c>
      <c r="E15" s="893" t="s">
        <v>83</v>
      </c>
      <c r="F15" s="893" t="s">
        <v>83</v>
      </c>
      <c r="G15" s="893" t="s">
        <v>83</v>
      </c>
      <c r="H15" s="1082" t="s">
        <v>83</v>
      </c>
    </row>
    <row r="16" spans="1:8" s="331" customFormat="1">
      <c r="A16" s="207"/>
      <c r="B16" s="515" t="s">
        <v>1527</v>
      </c>
      <c r="C16" s="1016" t="s">
        <v>83</v>
      </c>
      <c r="D16" s="893" t="s">
        <v>83</v>
      </c>
      <c r="E16" s="893" t="s">
        <v>83</v>
      </c>
      <c r="F16" s="893" t="s">
        <v>83</v>
      </c>
      <c r="G16" s="893" t="s">
        <v>83</v>
      </c>
      <c r="H16" s="1082" t="s">
        <v>83</v>
      </c>
    </row>
    <row r="17" spans="1:8" s="331" customFormat="1">
      <c r="A17" s="207"/>
      <c r="B17" s="515" t="s">
        <v>1528</v>
      </c>
      <c r="C17" s="1016" t="s">
        <v>83</v>
      </c>
      <c r="D17" s="893" t="s">
        <v>83</v>
      </c>
      <c r="E17" s="893" t="s">
        <v>83</v>
      </c>
      <c r="F17" s="893" t="s">
        <v>83</v>
      </c>
      <c r="G17" s="893" t="s">
        <v>83</v>
      </c>
      <c r="H17" s="1082" t="s">
        <v>83</v>
      </c>
    </row>
    <row r="18" spans="1:8" s="331" customFormat="1">
      <c r="A18" s="207"/>
      <c r="B18" s="514" t="s">
        <v>1529</v>
      </c>
      <c r="C18" s="1016" t="s">
        <v>83</v>
      </c>
      <c r="D18" s="893" t="s">
        <v>83</v>
      </c>
      <c r="E18" s="893" t="s">
        <v>83</v>
      </c>
      <c r="F18" s="893" t="s">
        <v>83</v>
      </c>
      <c r="G18" s="893" t="s">
        <v>83</v>
      </c>
      <c r="H18" s="1082" t="s">
        <v>83</v>
      </c>
    </row>
    <row r="19" spans="1:8" s="331" customFormat="1">
      <c r="A19" s="207"/>
      <c r="B19" s="514" t="s">
        <v>1530</v>
      </c>
      <c r="C19" s="1016" t="s">
        <v>83</v>
      </c>
      <c r="D19" s="893" t="s">
        <v>83</v>
      </c>
      <c r="E19" s="893" t="s">
        <v>83</v>
      </c>
      <c r="F19" s="893" t="s">
        <v>83</v>
      </c>
      <c r="G19" s="893" t="s">
        <v>83</v>
      </c>
      <c r="H19" s="1082" t="s">
        <v>83</v>
      </c>
    </row>
    <row r="20" spans="1:8" s="331" customFormat="1">
      <c r="A20" s="207"/>
      <c r="B20" s="514" t="s">
        <v>1531</v>
      </c>
      <c r="C20" s="1122" t="s">
        <v>83</v>
      </c>
      <c r="D20" s="893" t="s">
        <v>83</v>
      </c>
      <c r="E20" s="893" t="s">
        <v>83</v>
      </c>
      <c r="F20" s="893" t="s">
        <v>83</v>
      </c>
      <c r="G20" s="893" t="s">
        <v>83</v>
      </c>
      <c r="H20" s="1082" t="s">
        <v>83</v>
      </c>
    </row>
    <row r="21" spans="1:8" s="331" customFormat="1">
      <c r="A21" s="207"/>
      <c r="B21" s="515" t="s">
        <v>1532</v>
      </c>
      <c r="C21" s="1191">
        <v>109.72</v>
      </c>
      <c r="D21" s="482">
        <v>93</v>
      </c>
      <c r="E21" s="482">
        <v>96.43</v>
      </c>
      <c r="F21" s="482">
        <v>85.63</v>
      </c>
      <c r="G21" s="893" t="s">
        <v>83</v>
      </c>
      <c r="H21" s="1082" t="s">
        <v>83</v>
      </c>
    </row>
    <row r="22" spans="1:8" s="331" customFormat="1">
      <c r="A22" s="207"/>
      <c r="B22" s="515" t="s">
        <v>1533</v>
      </c>
      <c r="C22" s="1191">
        <v>109.74</v>
      </c>
      <c r="D22" s="482">
        <v>87.22</v>
      </c>
      <c r="E22" s="482">
        <v>94.41</v>
      </c>
      <c r="F22" s="482">
        <v>85.75</v>
      </c>
      <c r="G22" s="482">
        <v>140.16999999999999</v>
      </c>
      <c r="H22" s="1082" t="s">
        <v>83</v>
      </c>
    </row>
    <row r="23" spans="1:8" s="331" customFormat="1">
      <c r="A23" s="207"/>
      <c r="B23" s="515" t="s">
        <v>1534</v>
      </c>
      <c r="C23" s="1191">
        <v>109.74</v>
      </c>
      <c r="D23" s="482">
        <v>88.33</v>
      </c>
      <c r="E23" s="482">
        <v>94.06</v>
      </c>
      <c r="F23" s="482">
        <v>87.5</v>
      </c>
      <c r="G23" s="482">
        <v>136.94999999999999</v>
      </c>
      <c r="H23" s="1082" t="s">
        <v>83</v>
      </c>
    </row>
    <row r="24" spans="1:8" s="331" customFormat="1">
      <c r="A24" s="207"/>
      <c r="B24" s="591" t="s">
        <v>1535</v>
      </c>
      <c r="C24" s="1191">
        <v>110.26</v>
      </c>
      <c r="D24" s="482">
        <v>95.56</v>
      </c>
      <c r="E24" s="482">
        <v>101.25</v>
      </c>
      <c r="F24" s="482">
        <v>90.79</v>
      </c>
      <c r="G24" s="482">
        <v>135.02000000000001</v>
      </c>
      <c r="H24" s="1082" t="s">
        <v>83</v>
      </c>
    </row>
    <row r="25" spans="1:8" s="331" customFormat="1">
      <c r="A25" s="207"/>
      <c r="B25" s="591" t="s">
        <v>1536</v>
      </c>
      <c r="C25" s="1191">
        <v>119.44</v>
      </c>
      <c r="D25" s="482">
        <v>98.33</v>
      </c>
      <c r="E25" s="482">
        <v>106</v>
      </c>
      <c r="F25" s="482">
        <v>93.61</v>
      </c>
      <c r="G25" s="482">
        <v>135.41</v>
      </c>
      <c r="H25" s="1082" t="s">
        <v>83</v>
      </c>
    </row>
    <row r="26" spans="1:8" s="331" customFormat="1">
      <c r="A26" s="207"/>
      <c r="B26" s="591" t="s">
        <v>1537</v>
      </c>
      <c r="C26" s="1191">
        <v>132.35</v>
      </c>
      <c r="D26" s="482">
        <v>106.67</v>
      </c>
      <c r="E26" s="482">
        <v>116.07</v>
      </c>
      <c r="F26" s="482">
        <v>101.33</v>
      </c>
      <c r="G26" s="482">
        <v>144.62</v>
      </c>
      <c r="H26" s="1082" t="s">
        <v>83</v>
      </c>
    </row>
    <row r="27" spans="1:8" s="331" customFormat="1">
      <c r="A27" s="207"/>
      <c r="B27" s="591"/>
      <c r="C27" s="1191"/>
      <c r="D27" s="482"/>
      <c r="E27" s="482"/>
      <c r="F27" s="482"/>
      <c r="G27" s="482"/>
      <c r="H27" s="1082"/>
    </row>
    <row r="28" spans="1:8" s="331" customFormat="1">
      <c r="A28" s="207">
        <v>2022</v>
      </c>
      <c r="B28" s="515" t="s">
        <v>1526</v>
      </c>
      <c r="C28" s="1015">
        <v>138.53</v>
      </c>
      <c r="D28" s="482">
        <v>111.67</v>
      </c>
      <c r="E28" s="482">
        <v>121.07</v>
      </c>
      <c r="F28" s="482">
        <v>107</v>
      </c>
      <c r="G28" s="482">
        <v>147.24</v>
      </c>
      <c r="H28" s="1082" t="s">
        <v>83</v>
      </c>
    </row>
    <row r="29" spans="1:8" s="331" customFormat="1">
      <c r="A29" s="207"/>
      <c r="B29" s="515" t="s">
        <v>1527</v>
      </c>
      <c r="C29" s="1015">
        <v>143.81</v>
      </c>
      <c r="D29" s="482">
        <v>120</v>
      </c>
      <c r="E29" s="482">
        <v>130.36000000000001</v>
      </c>
      <c r="F29" s="482">
        <v>105.63</v>
      </c>
      <c r="G29" s="482">
        <v>145.46</v>
      </c>
      <c r="H29" s="1082" t="s">
        <v>83</v>
      </c>
    </row>
    <row r="30" spans="1:8" s="331" customFormat="1">
      <c r="A30" s="207"/>
      <c r="B30" s="515" t="s">
        <v>1528</v>
      </c>
      <c r="C30" s="1015">
        <v>169.41</v>
      </c>
      <c r="D30" s="482">
        <v>135</v>
      </c>
      <c r="E30" s="482">
        <v>149.22999999999999</v>
      </c>
      <c r="F30" s="482">
        <v>134.44</v>
      </c>
      <c r="G30" s="482">
        <v>151.71</v>
      </c>
      <c r="H30" s="1082" t="s">
        <v>83</v>
      </c>
    </row>
    <row r="31" spans="1:8">
      <c r="A31" s="71"/>
      <c r="B31" s="75" t="s">
        <v>100</v>
      </c>
      <c r="C31" s="1012" t="s">
        <v>83</v>
      </c>
      <c r="D31" s="1012" t="s">
        <v>83</v>
      </c>
      <c r="E31" s="1012" t="s">
        <v>83</v>
      </c>
      <c r="F31" s="1012" t="s">
        <v>83</v>
      </c>
      <c r="G31" s="1012" t="s">
        <v>83</v>
      </c>
      <c r="H31" s="1082" t="s">
        <v>83</v>
      </c>
    </row>
    <row r="32" spans="1:8">
      <c r="A32" s="71"/>
      <c r="B32" s="865" t="s">
        <v>101</v>
      </c>
      <c r="C32" s="1012">
        <v>117.8</v>
      </c>
      <c r="D32" s="1012">
        <v>112.5</v>
      </c>
      <c r="E32" s="1012">
        <v>114.5</v>
      </c>
      <c r="F32" s="1012">
        <v>127.3</v>
      </c>
      <c r="G32" s="1012">
        <v>104.3</v>
      </c>
      <c r="H32" s="1082" t="s">
        <v>83</v>
      </c>
    </row>
    <row r="33" spans="1:8" s="331" customFormat="1">
      <c r="A33" s="71"/>
      <c r="B33" s="869"/>
      <c r="C33" s="1218"/>
      <c r="D33" s="1218"/>
      <c r="E33" s="1218"/>
      <c r="F33" s="1218"/>
      <c r="G33" s="1218"/>
      <c r="H33" s="1082"/>
    </row>
    <row r="34" spans="1:8">
      <c r="A34" s="1840" t="s">
        <v>1473</v>
      </c>
      <c r="B34" s="1840"/>
      <c r="C34" s="1840"/>
      <c r="D34" s="1840"/>
      <c r="E34" s="1840"/>
      <c r="F34" s="1840"/>
      <c r="G34" s="1840"/>
    </row>
    <row r="35" spans="1:8">
      <c r="A35" s="1841" t="s">
        <v>1454</v>
      </c>
      <c r="B35" s="1841"/>
      <c r="C35" s="1841"/>
      <c r="D35" s="1841"/>
      <c r="E35" s="1841"/>
      <c r="F35" s="1841"/>
      <c r="G35" s="1841"/>
    </row>
  </sheetData>
  <customSheetViews>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1">
    <mergeCell ref="H3:H10"/>
    <mergeCell ref="C10:G10"/>
    <mergeCell ref="A34:G34"/>
    <mergeCell ref="A35:G35"/>
    <mergeCell ref="A3:B10"/>
    <mergeCell ref="C3:F3"/>
    <mergeCell ref="G3:G9"/>
    <mergeCell ref="C4:C9"/>
    <mergeCell ref="D4:D9"/>
    <mergeCell ref="E4:E9"/>
    <mergeCell ref="F4:F9"/>
  </mergeCells>
  <hyperlinks>
    <hyperlink ref="G1" location="'Spis tablic     List of tables'!A3" display="Powrót do spisu tablic" xr:uid="{00000000-0004-0000-2300-000000000000}"/>
    <hyperlink ref="G2" location="'Spis tablic     List of tables'!A3" display="Return to the list of tables" xr:uid="{00000000-0004-0000-2300-000001000000}"/>
    <hyperlink ref="G2" location="'Spis tablic     List of tables'!A46" display="Return to the list of tables" xr:uid="{00000000-0004-0000-2300-000002000000}"/>
    <hyperlink ref="G1" location="'Spis tablic     List of tables'!A46" display="Powrót do spisu tablic" xr:uid="{00000000-0004-0000-2300-000003000000}"/>
    <hyperlink ref="G1:G2" location="'Spis tablic     List of tables'!A46" display="Powrót do spisu tablic" xr:uid="{00000000-0004-0000-2300-000004000000}"/>
  </hyperlinks>
  <pageMargins left="0.39370078740157483" right="0.39370078740157483" top="0.19685039370078741" bottom="0.19685039370078741" header="0.31496062992125984" footer="0.31496062992125984"/>
  <pageSetup paperSize="9" orientation="landscape" r:id="rId3"/>
  <ignoredErrors>
    <ignoredError sqref="B15:B23 B28:B3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44"/>
  <sheetViews>
    <sheetView showGridLines="0" zoomScaleNormal="100" workbookViewId="0">
      <selection activeCell="I41" sqref="I41"/>
    </sheetView>
  </sheetViews>
  <sheetFormatPr defaultRowHeight="15"/>
  <cols>
    <col min="1" max="1" width="9" style="18" customWidth="1"/>
    <col min="2" max="2" width="15.140625" style="18" customWidth="1"/>
    <col min="3" max="9" width="15.7109375" style="18" customWidth="1"/>
  </cols>
  <sheetData>
    <row r="1" spans="1:9">
      <c r="A1" s="1542" t="s">
        <v>1563</v>
      </c>
      <c r="B1" s="1542"/>
      <c r="C1" s="1542"/>
      <c r="D1" s="1542"/>
      <c r="E1" s="1542"/>
      <c r="F1" s="1542"/>
      <c r="G1" s="209"/>
      <c r="H1" s="1654" t="s">
        <v>77</v>
      </c>
      <c r="I1" s="1654"/>
    </row>
    <row r="2" spans="1:9">
      <c r="A2" s="1590" t="s">
        <v>1564</v>
      </c>
      <c r="B2" s="1590"/>
      <c r="C2" s="1590"/>
      <c r="D2" s="1590"/>
      <c r="E2" s="1590"/>
      <c r="F2" s="1590"/>
      <c r="G2" s="775"/>
      <c r="H2" s="1735" t="s">
        <v>79</v>
      </c>
      <c r="I2" s="1735"/>
    </row>
    <row r="3" spans="1:9" ht="9" customHeight="1">
      <c r="A3" s="1549" t="s">
        <v>831</v>
      </c>
      <c r="B3" s="1550"/>
      <c r="C3" s="1784" t="s">
        <v>832</v>
      </c>
      <c r="D3" s="1545"/>
      <c r="E3" s="1545"/>
      <c r="F3" s="1545"/>
      <c r="G3" s="1545"/>
      <c r="H3" s="1545"/>
      <c r="I3" s="1548" t="s">
        <v>1566</v>
      </c>
    </row>
    <row r="4" spans="1:9" ht="9" customHeight="1">
      <c r="A4" s="1546"/>
      <c r="B4" s="1552"/>
      <c r="C4" s="1551"/>
      <c r="D4" s="1546"/>
      <c r="E4" s="1546"/>
      <c r="F4" s="1546"/>
      <c r="G4" s="1546"/>
      <c r="H4" s="1546"/>
      <c r="I4" s="1551"/>
    </row>
    <row r="5" spans="1:9" ht="9" customHeight="1">
      <c r="A5" s="1546"/>
      <c r="B5" s="1552"/>
      <c r="C5" s="1551"/>
      <c r="D5" s="1546"/>
      <c r="E5" s="1546"/>
      <c r="F5" s="1546"/>
      <c r="G5" s="1546"/>
      <c r="H5" s="1546"/>
      <c r="I5" s="1551"/>
    </row>
    <row r="6" spans="1:9" ht="9" customHeight="1">
      <c r="A6" s="1546"/>
      <c r="B6" s="1552"/>
      <c r="C6" s="1551"/>
      <c r="D6" s="1546"/>
      <c r="E6" s="1546"/>
      <c r="F6" s="1546"/>
      <c r="G6" s="1546"/>
      <c r="H6" s="1546"/>
      <c r="I6" s="1551"/>
    </row>
    <row r="7" spans="1:9" ht="9" customHeight="1">
      <c r="A7" s="1546"/>
      <c r="B7" s="1552"/>
      <c r="C7" s="1553"/>
      <c r="D7" s="1547"/>
      <c r="E7" s="1547"/>
      <c r="F7" s="1547"/>
      <c r="G7" s="1547"/>
      <c r="H7" s="1547"/>
      <c r="I7" s="1551"/>
    </row>
    <row r="8" spans="1:9" ht="9" customHeight="1">
      <c r="A8" s="1546"/>
      <c r="B8" s="1552"/>
      <c r="C8" s="1784" t="s">
        <v>833</v>
      </c>
      <c r="D8" s="1576"/>
      <c r="E8" s="1527" t="s">
        <v>834</v>
      </c>
      <c r="F8" s="1758" t="s">
        <v>835</v>
      </c>
      <c r="G8" s="1576"/>
      <c r="H8" s="1758" t="s">
        <v>836</v>
      </c>
      <c r="I8" s="1551"/>
    </row>
    <row r="9" spans="1:9" ht="9" customHeight="1">
      <c r="A9" s="1546"/>
      <c r="B9" s="1552"/>
      <c r="C9" s="1551"/>
      <c r="D9" s="1577"/>
      <c r="E9" s="1738"/>
      <c r="F9" s="1571"/>
      <c r="G9" s="1577"/>
      <c r="H9" s="1571"/>
      <c r="I9" s="1551"/>
    </row>
    <row r="10" spans="1:9" ht="9" customHeight="1">
      <c r="A10" s="1546"/>
      <c r="B10" s="1552"/>
      <c r="C10" s="1551"/>
      <c r="D10" s="1577"/>
      <c r="E10" s="1738"/>
      <c r="F10" s="1571"/>
      <c r="G10" s="1577"/>
      <c r="H10" s="1571"/>
      <c r="I10" s="1551"/>
    </row>
    <row r="11" spans="1:9" ht="9" customHeight="1">
      <c r="A11" s="1546"/>
      <c r="B11" s="1552"/>
      <c r="C11" s="1551"/>
      <c r="D11" s="1577"/>
      <c r="E11" s="1738"/>
      <c r="F11" s="1571"/>
      <c r="G11" s="1577"/>
      <c r="H11" s="1571"/>
      <c r="I11" s="1551"/>
    </row>
    <row r="12" spans="1:9" ht="9" customHeight="1">
      <c r="A12" s="1546"/>
      <c r="B12" s="1552"/>
      <c r="C12" s="1553"/>
      <c r="D12" s="1578"/>
      <c r="E12" s="1529"/>
      <c r="F12" s="1572"/>
      <c r="G12" s="1578"/>
      <c r="H12" s="1572"/>
      <c r="I12" s="1551"/>
    </row>
    <row r="13" spans="1:9" ht="7.9" customHeight="1">
      <c r="A13" s="1546"/>
      <c r="B13" s="1552"/>
      <c r="C13" s="1717" t="s">
        <v>1565</v>
      </c>
      <c r="D13" s="1527" t="s">
        <v>837</v>
      </c>
      <c r="E13" s="1758" t="s">
        <v>1567</v>
      </c>
      <c r="F13" s="1576"/>
      <c r="G13" s="1758" t="s">
        <v>838</v>
      </c>
      <c r="H13" s="1545"/>
      <c r="I13" s="1551"/>
    </row>
    <row r="14" spans="1:9" ht="7.9" customHeight="1">
      <c r="A14" s="1546"/>
      <c r="B14" s="1552"/>
      <c r="C14" s="1696"/>
      <c r="D14" s="1738"/>
      <c r="E14" s="1571"/>
      <c r="F14" s="1577"/>
      <c r="G14" s="1571"/>
      <c r="H14" s="1546"/>
      <c r="I14" s="1551"/>
    </row>
    <row r="15" spans="1:9" ht="7.9" customHeight="1">
      <c r="A15" s="1546"/>
      <c r="B15" s="1552"/>
      <c r="C15" s="1696"/>
      <c r="D15" s="1738"/>
      <c r="E15" s="1571"/>
      <c r="F15" s="1577"/>
      <c r="G15" s="1571"/>
      <c r="H15" s="1546"/>
      <c r="I15" s="1551"/>
    </row>
    <row r="16" spans="1:9" ht="7.9" customHeight="1">
      <c r="A16" s="1546"/>
      <c r="B16" s="1552"/>
      <c r="C16" s="1696"/>
      <c r="D16" s="1738"/>
      <c r="E16" s="1571"/>
      <c r="F16" s="1577"/>
      <c r="G16" s="1571"/>
      <c r="H16" s="1546"/>
      <c r="I16" s="1551"/>
    </row>
    <row r="17" spans="1:10" ht="7.9" customHeight="1">
      <c r="A17" s="1546"/>
      <c r="B17" s="1552"/>
      <c r="C17" s="1696"/>
      <c r="D17" s="1738"/>
      <c r="E17" s="1571"/>
      <c r="F17" s="1577"/>
      <c r="G17" s="1571"/>
      <c r="H17" s="1546"/>
      <c r="I17" s="1551"/>
    </row>
    <row r="18" spans="1:10" ht="7.9" customHeight="1">
      <c r="A18" s="1547"/>
      <c r="B18" s="1554"/>
      <c r="C18" s="1718"/>
      <c r="D18" s="1529"/>
      <c r="E18" s="1572"/>
      <c r="F18" s="1578"/>
      <c r="G18" s="1572"/>
      <c r="H18" s="1547"/>
      <c r="I18" s="1553"/>
    </row>
    <row r="19" spans="1:10" s="331" customFormat="1" ht="15" customHeight="1">
      <c r="A19" s="483">
        <v>2020</v>
      </c>
      <c r="B19" s="590" t="s">
        <v>1497</v>
      </c>
      <c r="C19" s="1017" t="s">
        <v>83</v>
      </c>
      <c r="D19" s="645">
        <v>8.7799999999999994</v>
      </c>
      <c r="E19" s="1017" t="s">
        <v>83</v>
      </c>
      <c r="F19" s="1017" t="s">
        <v>83</v>
      </c>
      <c r="G19" s="646">
        <v>5.94</v>
      </c>
      <c r="H19" s="646">
        <v>3.68</v>
      </c>
      <c r="I19" s="1018" t="s">
        <v>83</v>
      </c>
    </row>
    <row r="20" spans="1:10" s="331" customFormat="1" ht="15" customHeight="1">
      <c r="A20" s="483">
        <v>2021</v>
      </c>
      <c r="B20" s="590" t="s">
        <v>1497</v>
      </c>
      <c r="C20" s="1017" t="s">
        <v>83</v>
      </c>
      <c r="D20" s="645">
        <v>6.27</v>
      </c>
      <c r="E20" s="1017" t="s">
        <v>83</v>
      </c>
      <c r="F20" s="1017" t="s">
        <v>83</v>
      </c>
      <c r="G20" s="646">
        <v>6.76</v>
      </c>
      <c r="H20" s="646">
        <v>3.04</v>
      </c>
      <c r="I20" s="1018" t="s">
        <v>83</v>
      </c>
    </row>
    <row r="21" spans="1:10" s="331" customFormat="1">
      <c r="A21" s="206"/>
      <c r="B21" s="597"/>
      <c r="C21" s="1017"/>
      <c r="D21" s="486"/>
      <c r="E21" s="486"/>
      <c r="F21" s="486"/>
      <c r="G21" s="486"/>
      <c r="H21" s="486"/>
      <c r="I21" s="487"/>
    </row>
    <row r="22" spans="1:10" s="331" customFormat="1">
      <c r="A22" s="483">
        <v>2021</v>
      </c>
      <c r="B22" s="515" t="s">
        <v>1526</v>
      </c>
      <c r="C22" s="1047" t="s">
        <v>83</v>
      </c>
      <c r="D22" s="486">
        <v>6.45</v>
      </c>
      <c r="E22" s="1047" t="s">
        <v>83</v>
      </c>
      <c r="F22" s="1047" t="s">
        <v>83</v>
      </c>
      <c r="G22" s="486">
        <v>7.05</v>
      </c>
      <c r="H22" s="486">
        <v>2.61</v>
      </c>
      <c r="I22" s="1048" t="s">
        <v>83</v>
      </c>
      <c r="J22" s="488"/>
    </row>
    <row r="23" spans="1:10" s="331" customFormat="1">
      <c r="A23" s="206"/>
      <c r="B23" s="515" t="s">
        <v>1527</v>
      </c>
      <c r="C23" s="1047" t="s">
        <v>83</v>
      </c>
      <c r="D23" s="486">
        <v>6.78</v>
      </c>
      <c r="E23" s="1047" t="s">
        <v>83</v>
      </c>
      <c r="F23" s="1047" t="s">
        <v>83</v>
      </c>
      <c r="G23" s="486">
        <v>7.17</v>
      </c>
      <c r="H23" s="486">
        <v>2.79</v>
      </c>
      <c r="I23" s="1048" t="s">
        <v>83</v>
      </c>
      <c r="J23" s="488"/>
    </row>
    <row r="24" spans="1:10" s="331" customFormat="1">
      <c r="A24" s="206"/>
      <c r="B24" s="515" t="s">
        <v>1528</v>
      </c>
      <c r="C24" s="1047" t="s">
        <v>83</v>
      </c>
      <c r="D24" s="486">
        <v>8.67</v>
      </c>
      <c r="E24" s="1047" t="s">
        <v>83</v>
      </c>
      <c r="F24" s="1047" t="s">
        <v>83</v>
      </c>
      <c r="G24" s="486">
        <v>9.7100000000000009</v>
      </c>
      <c r="H24" s="486">
        <v>3.52</v>
      </c>
      <c r="I24" s="1048" t="s">
        <v>83</v>
      </c>
      <c r="J24" s="488"/>
    </row>
    <row r="25" spans="1:10" s="331" customFormat="1">
      <c r="A25" s="206"/>
      <c r="B25" s="514" t="s">
        <v>1529</v>
      </c>
      <c r="C25" s="1017" t="s">
        <v>83</v>
      </c>
      <c r="D25" s="210">
        <v>7.3</v>
      </c>
      <c r="E25" s="1017" t="s">
        <v>83</v>
      </c>
      <c r="F25" s="1017" t="s">
        <v>83</v>
      </c>
      <c r="G25" s="210">
        <v>9.33</v>
      </c>
      <c r="H25" s="210">
        <v>3.26</v>
      </c>
      <c r="I25" s="1018" t="s">
        <v>83</v>
      </c>
      <c r="J25" s="488"/>
    </row>
    <row r="26" spans="1:10" s="331" customFormat="1">
      <c r="A26" s="206"/>
      <c r="B26" s="514" t="s">
        <v>1530</v>
      </c>
      <c r="C26" s="1017" t="s">
        <v>83</v>
      </c>
      <c r="D26" s="210">
        <v>7.27</v>
      </c>
      <c r="E26" s="1017" t="s">
        <v>83</v>
      </c>
      <c r="F26" s="1017" t="s">
        <v>83</v>
      </c>
      <c r="G26" s="210">
        <v>6.59</v>
      </c>
      <c r="H26" s="210">
        <v>3.52</v>
      </c>
      <c r="I26" s="1018" t="s">
        <v>83</v>
      </c>
      <c r="J26" s="488"/>
    </row>
    <row r="27" spans="1:10" s="331" customFormat="1">
      <c r="A27" s="206"/>
      <c r="B27" s="514" t="s">
        <v>1531</v>
      </c>
      <c r="C27" s="1017" t="s">
        <v>83</v>
      </c>
      <c r="D27" s="210">
        <v>6.59</v>
      </c>
      <c r="E27" s="1017" t="s">
        <v>83</v>
      </c>
      <c r="F27" s="1017" t="s">
        <v>83</v>
      </c>
      <c r="G27" s="210">
        <v>7</v>
      </c>
      <c r="H27" s="210">
        <v>3.4</v>
      </c>
      <c r="I27" s="1018" t="s">
        <v>83</v>
      </c>
      <c r="J27" s="488"/>
    </row>
    <row r="28" spans="1:10" s="331" customFormat="1">
      <c r="A28" s="206"/>
      <c r="B28" s="515" t="s">
        <v>1532</v>
      </c>
      <c r="C28" s="210">
        <v>5.28</v>
      </c>
      <c r="D28" s="210">
        <v>7.01</v>
      </c>
      <c r="E28" s="210">
        <v>5.09</v>
      </c>
      <c r="F28" s="1017" t="s">
        <v>83</v>
      </c>
      <c r="G28" s="210">
        <v>4.5</v>
      </c>
      <c r="H28" s="210">
        <v>3.35</v>
      </c>
      <c r="I28" s="211">
        <v>1.23</v>
      </c>
      <c r="J28" s="488"/>
    </row>
    <row r="29" spans="1:10" s="331" customFormat="1">
      <c r="A29" s="206"/>
      <c r="B29" s="515" t="s">
        <v>1533</v>
      </c>
      <c r="C29" s="210">
        <v>5.52</v>
      </c>
      <c r="D29" s="210">
        <v>7.18</v>
      </c>
      <c r="E29" s="210">
        <v>5.0999999999999996</v>
      </c>
      <c r="F29" s="210">
        <v>3.43</v>
      </c>
      <c r="G29" s="210">
        <v>7.13</v>
      </c>
      <c r="H29" s="210">
        <v>3.27</v>
      </c>
      <c r="I29" s="211">
        <v>1.25</v>
      </c>
      <c r="J29" s="488"/>
    </row>
    <row r="30" spans="1:10" s="331" customFormat="1">
      <c r="A30" s="206"/>
      <c r="B30" s="515" t="s">
        <v>1534</v>
      </c>
      <c r="C30" s="210">
        <v>4.96</v>
      </c>
      <c r="D30" s="210">
        <v>5.8</v>
      </c>
      <c r="E30" s="210">
        <v>4.66</v>
      </c>
      <c r="F30" s="210">
        <v>3.2</v>
      </c>
      <c r="G30" s="210">
        <v>7.19</v>
      </c>
      <c r="H30" s="210">
        <v>2.86</v>
      </c>
      <c r="I30" s="211">
        <v>1.17</v>
      </c>
      <c r="J30" s="488"/>
    </row>
    <row r="31" spans="1:10" s="331" customFormat="1">
      <c r="A31" s="206"/>
      <c r="B31" s="591" t="s">
        <v>1535</v>
      </c>
      <c r="C31" s="487">
        <v>4.4400000000000004</v>
      </c>
      <c r="D31" s="487">
        <v>5.17</v>
      </c>
      <c r="E31" s="487">
        <v>4.1900000000000004</v>
      </c>
      <c r="F31" s="487">
        <v>3.14</v>
      </c>
      <c r="G31" s="487">
        <v>6.2</v>
      </c>
      <c r="H31" s="487">
        <v>2.64</v>
      </c>
      <c r="I31" s="487">
        <v>1.04</v>
      </c>
      <c r="J31" s="488"/>
    </row>
    <row r="32" spans="1:10" s="331" customFormat="1">
      <c r="A32" s="206"/>
      <c r="B32" s="591" t="s">
        <v>1536</v>
      </c>
      <c r="C32" s="487">
        <v>4.21</v>
      </c>
      <c r="D32" s="487">
        <v>4.34</v>
      </c>
      <c r="E32" s="487">
        <v>3.9</v>
      </c>
      <c r="F32" s="487">
        <v>3.06</v>
      </c>
      <c r="G32" s="487">
        <v>5.37</v>
      </c>
      <c r="H32" s="487">
        <v>2.46</v>
      </c>
      <c r="I32" s="487">
        <v>1.04</v>
      </c>
      <c r="J32" s="488"/>
    </row>
    <row r="33" spans="1:10" s="331" customFormat="1">
      <c r="A33" s="206"/>
      <c r="B33" s="591" t="s">
        <v>1537</v>
      </c>
      <c r="C33" s="487">
        <v>4.12</v>
      </c>
      <c r="D33" s="487">
        <v>3.92</v>
      </c>
      <c r="E33" s="487">
        <v>3.78</v>
      </c>
      <c r="F33" s="487">
        <v>3.04</v>
      </c>
      <c r="G33" s="487">
        <v>5.95</v>
      </c>
      <c r="H33" s="487">
        <v>2.37</v>
      </c>
      <c r="I33" s="487">
        <v>1.1000000000000001</v>
      </c>
      <c r="J33" s="488"/>
    </row>
    <row r="34" spans="1:10" s="331" customFormat="1">
      <c r="A34" s="206"/>
      <c r="B34" s="591"/>
      <c r="C34" s="487"/>
      <c r="D34" s="487"/>
      <c r="E34" s="487"/>
      <c r="F34" s="487"/>
      <c r="G34" s="487"/>
      <c r="H34" s="487"/>
      <c r="I34" s="487"/>
      <c r="J34" s="488"/>
    </row>
    <row r="35" spans="1:10" s="331" customFormat="1">
      <c r="A35" s="483">
        <v>2022</v>
      </c>
      <c r="B35" s="515" t="s">
        <v>1526</v>
      </c>
      <c r="C35" s="486">
        <v>3.73</v>
      </c>
      <c r="D35" s="486">
        <v>3.77</v>
      </c>
      <c r="E35" s="486">
        <v>3.44</v>
      </c>
      <c r="F35" s="486">
        <v>2.83</v>
      </c>
      <c r="G35" s="486">
        <v>4.5599999999999996</v>
      </c>
      <c r="H35" s="486">
        <v>2.2200000000000002</v>
      </c>
      <c r="I35" s="487">
        <v>1.1000000000000001</v>
      </c>
      <c r="J35" s="488"/>
    </row>
    <row r="36" spans="1:10" s="331" customFormat="1">
      <c r="A36" s="206"/>
      <c r="B36" s="515" t="s">
        <v>1527</v>
      </c>
      <c r="C36" s="486">
        <v>3.44</v>
      </c>
      <c r="D36" s="486">
        <v>4.0199999999999996</v>
      </c>
      <c r="E36" s="486">
        <v>3.17</v>
      </c>
      <c r="F36" s="486">
        <v>2.84</v>
      </c>
      <c r="G36" s="486">
        <v>3.83</v>
      </c>
      <c r="H36" s="486">
        <v>2.19</v>
      </c>
      <c r="I36" s="487">
        <v>1.1000000000000001</v>
      </c>
      <c r="J36" s="488"/>
    </row>
    <row r="37" spans="1:10" s="331" customFormat="1">
      <c r="A37" s="206"/>
      <c r="B37" s="515" t="s">
        <v>1528</v>
      </c>
      <c r="C37" s="486">
        <v>4.3899999999999997</v>
      </c>
      <c r="D37" s="486">
        <v>5.3</v>
      </c>
      <c r="E37" s="486">
        <v>3.97</v>
      </c>
      <c r="F37" s="486">
        <v>3.91</v>
      </c>
      <c r="G37" s="486">
        <v>6.32</v>
      </c>
      <c r="H37" s="486">
        <v>2.98</v>
      </c>
      <c r="I37" s="487">
        <v>1.19</v>
      </c>
      <c r="J37" s="488"/>
    </row>
    <row r="38" spans="1:10" s="331" customFormat="1">
      <c r="A38" s="206"/>
      <c r="B38" s="597"/>
      <c r="C38" s="1219"/>
      <c r="D38" s="1219"/>
      <c r="E38" s="1219"/>
      <c r="F38" s="1219"/>
      <c r="G38" s="1219"/>
      <c r="H38" s="1219"/>
      <c r="I38" s="1219"/>
      <c r="J38" s="488"/>
    </row>
    <row r="39" spans="1:10">
      <c r="A39" s="1847" t="s">
        <v>1561</v>
      </c>
      <c r="B39" s="1847"/>
      <c r="C39" s="1847"/>
      <c r="D39" s="1847"/>
      <c r="E39" s="1847"/>
      <c r="F39" s="191"/>
      <c r="G39" s="191"/>
      <c r="H39" s="191"/>
      <c r="I39" s="191"/>
      <c r="J39" s="488"/>
    </row>
    <row r="40" spans="1:10">
      <c r="A40" s="1580" t="s">
        <v>1562</v>
      </c>
      <c r="B40" s="1580"/>
      <c r="C40" s="1580"/>
      <c r="D40" s="1580"/>
      <c r="E40" s="1580"/>
      <c r="F40" s="191"/>
      <c r="G40" s="191"/>
      <c r="H40" s="191"/>
      <c r="I40" s="191"/>
    </row>
    <row r="41" spans="1:10">
      <c r="A41" s="191"/>
      <c r="B41" s="191"/>
      <c r="C41" s="191"/>
      <c r="D41" s="191"/>
      <c r="E41" s="191"/>
      <c r="F41" s="191"/>
      <c r="G41" s="191"/>
      <c r="H41" s="191"/>
      <c r="I41" s="191"/>
    </row>
    <row r="42" spans="1:10">
      <c r="A42" s="191"/>
      <c r="B42" s="191"/>
      <c r="C42" s="191"/>
      <c r="D42" s="191"/>
      <c r="E42" s="191"/>
      <c r="F42" s="191"/>
      <c r="G42" s="191"/>
      <c r="H42" s="191"/>
      <c r="I42" s="191"/>
    </row>
    <row r="43" spans="1:10">
      <c r="A43" s="191"/>
      <c r="B43" s="191"/>
      <c r="C43" s="191"/>
      <c r="D43" s="191"/>
      <c r="E43" s="191"/>
      <c r="F43" s="191"/>
      <c r="G43" s="191"/>
      <c r="H43" s="191"/>
      <c r="I43" s="191"/>
    </row>
    <row r="44" spans="1:10">
      <c r="A44" s="191"/>
      <c r="B44" s="191"/>
      <c r="C44" s="191"/>
      <c r="D44" s="191"/>
      <c r="E44" s="191"/>
      <c r="F44" s="191"/>
      <c r="G44" s="191"/>
      <c r="H44" s="191"/>
      <c r="I44" s="191"/>
    </row>
  </sheetData>
  <customSheetViews>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8"/>
    <mergeCell ref="C3:H7"/>
    <mergeCell ref="I3:I18"/>
    <mergeCell ref="C8:D12"/>
    <mergeCell ref="E8:E12"/>
    <mergeCell ref="F8:G12"/>
    <mergeCell ref="A40:E40"/>
    <mergeCell ref="H8:H12"/>
    <mergeCell ref="C13:C18"/>
    <mergeCell ref="D13:D18"/>
    <mergeCell ref="E13:F18"/>
    <mergeCell ref="G13:H18"/>
    <mergeCell ref="A39:E39"/>
  </mergeCells>
  <hyperlinks>
    <hyperlink ref="H1" location="'Spis tablic     List of tables'!A3" display="Powrót do spisu tablic" xr:uid="{00000000-0004-0000-2400-000000000000}"/>
    <hyperlink ref="H2" location="'Spis tablic     List of tables'!A3" display="Return to the list of tables" xr:uid="{00000000-0004-0000-2400-000001000000}"/>
    <hyperlink ref="H2:I2" location="'Spis tablic     List of tables'!A46" display="Return to the list of tables" xr:uid="{00000000-0004-0000-2400-000002000000}"/>
    <hyperlink ref="H1:I1" location="'Spis tablic     List of tables'!A46" display="Powrót do spisu tablic" xr:uid="{00000000-0004-0000-2400-000003000000}"/>
    <hyperlink ref="H1:I2" location="'Spis tablic     List of tables'!A47" display="Powrót do spisu tablic" xr:uid="{00000000-0004-0000-2400-000004000000}"/>
  </hyperlinks>
  <pageMargins left="0.39370078740157483" right="0.39370078740157483" top="0.19685039370078741" bottom="0.19685039370078741" header="0.31496062992125984" footer="0.31496062992125984"/>
  <pageSetup paperSize="9" orientation="landscape" r:id="rId3"/>
  <ignoredErrors>
    <ignoredError sqref="B22:B30 B35:B3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35"/>
  <sheetViews>
    <sheetView showGridLines="0" zoomScaleNormal="100" workbookViewId="0">
      <selection activeCell="F3" sqref="F3:G3"/>
    </sheetView>
  </sheetViews>
  <sheetFormatPr defaultRowHeight="15"/>
  <cols>
    <col min="1" max="1" width="9.5703125" style="18" customWidth="1"/>
    <col min="2" max="2" width="15.140625" style="18" customWidth="1"/>
    <col min="3" max="7" width="21.7109375" style="18" customWidth="1"/>
  </cols>
  <sheetData>
    <row r="1" spans="1:8">
      <c r="A1" s="1848" t="s">
        <v>199</v>
      </c>
      <c r="B1" s="1848"/>
      <c r="C1" s="1848"/>
      <c r="D1" s="1848"/>
      <c r="E1" s="212"/>
      <c r="F1" s="212"/>
      <c r="G1" s="706"/>
    </row>
    <row r="2" spans="1:8">
      <c r="A2" s="1849" t="s">
        <v>200</v>
      </c>
      <c r="B2" s="1849"/>
      <c r="C2" s="1849"/>
      <c r="D2" s="1849"/>
      <c r="E2" s="212"/>
      <c r="F2" s="212"/>
      <c r="G2" s="706"/>
    </row>
    <row r="3" spans="1:8">
      <c r="A3" s="1653" t="s">
        <v>1312</v>
      </c>
      <c r="B3" s="1653"/>
      <c r="C3" s="1653"/>
      <c r="D3" s="1653"/>
      <c r="E3" s="1653"/>
      <c r="F3" s="1654" t="s">
        <v>77</v>
      </c>
      <c r="G3" s="1654"/>
    </row>
    <row r="4" spans="1:8">
      <c r="A4" s="1850" t="s">
        <v>839</v>
      </c>
      <c r="B4" s="1850"/>
      <c r="C4" s="1850"/>
      <c r="D4" s="1850"/>
      <c r="E4" s="711"/>
      <c r="F4" s="1735" t="s">
        <v>79</v>
      </c>
      <c r="G4" s="1735"/>
    </row>
    <row r="5" spans="1:8">
      <c r="A5" s="1625" t="s">
        <v>840</v>
      </c>
      <c r="B5" s="1626"/>
      <c r="C5" s="1631" t="s">
        <v>841</v>
      </c>
      <c r="D5" s="716"/>
      <c r="E5" s="716"/>
      <c r="F5" s="716"/>
      <c r="G5" s="716"/>
    </row>
    <row r="6" spans="1:8">
      <c r="A6" s="1627"/>
      <c r="B6" s="1628"/>
      <c r="C6" s="1792"/>
      <c r="D6" s="1631" t="s">
        <v>842</v>
      </c>
      <c r="E6" s="174"/>
      <c r="F6" s="174"/>
      <c r="G6" s="174"/>
    </row>
    <row r="7" spans="1:8">
      <c r="A7" s="1627"/>
      <c r="B7" s="1628"/>
      <c r="C7" s="1792"/>
      <c r="D7" s="1792"/>
      <c r="E7" s="1629"/>
      <c r="F7" s="1629"/>
      <c r="G7" s="1629"/>
    </row>
    <row r="8" spans="1:8" ht="34.9" customHeight="1">
      <c r="A8" s="1627"/>
      <c r="B8" s="1628"/>
      <c r="C8" s="1636"/>
      <c r="D8" s="1636"/>
      <c r="E8" s="70" t="s">
        <v>843</v>
      </c>
      <c r="F8" s="70" t="s">
        <v>844</v>
      </c>
      <c r="G8" s="719" t="s">
        <v>845</v>
      </c>
    </row>
    <row r="9" spans="1:8" ht="25.15" customHeight="1">
      <c r="A9" s="1629"/>
      <c r="B9" s="1630"/>
      <c r="C9" s="1638" t="s">
        <v>1386</v>
      </c>
      <c r="D9" s="1639"/>
      <c r="E9" s="1639"/>
      <c r="F9" s="1639"/>
      <c r="G9" s="1639"/>
    </row>
    <row r="10" spans="1:8" s="331" customFormat="1">
      <c r="A10" s="477">
        <v>2020</v>
      </c>
      <c r="B10" s="519" t="s">
        <v>1496</v>
      </c>
      <c r="C10" s="1010">
        <v>15111025</v>
      </c>
      <c r="D10" s="1011">
        <v>15110121</v>
      </c>
      <c r="E10" s="1125">
        <v>5364967</v>
      </c>
      <c r="F10" s="1010">
        <v>8474026</v>
      </c>
      <c r="G10" s="1010">
        <v>1168451</v>
      </c>
      <c r="H10" s="488"/>
    </row>
    <row r="11" spans="1:8" s="331" customFormat="1">
      <c r="A11" s="477"/>
      <c r="B11" s="213" t="s">
        <v>100</v>
      </c>
      <c r="C11" s="1012">
        <v>78.150745717515861</v>
      </c>
      <c r="D11" s="1012">
        <v>78.1487298579856</v>
      </c>
      <c r="E11" s="1012">
        <v>83.595084422984684</v>
      </c>
      <c r="F11" s="1012">
        <v>75.2002508915471</v>
      </c>
      <c r="G11" s="677">
        <v>74.50026619739414</v>
      </c>
      <c r="H11" s="488"/>
    </row>
    <row r="12" spans="1:8" s="331" customFormat="1">
      <c r="A12" s="477"/>
      <c r="B12" s="1053"/>
      <c r="C12" s="1010"/>
      <c r="D12" s="1011"/>
      <c r="E12" s="1125"/>
      <c r="F12" s="1010"/>
      <c r="G12" s="1010"/>
      <c r="H12" s="488"/>
    </row>
    <row r="13" spans="1:8" s="331" customFormat="1">
      <c r="A13" s="477">
        <v>2021</v>
      </c>
      <c r="B13" s="519" t="s">
        <v>1512</v>
      </c>
      <c r="C13" s="1010">
        <v>2878902</v>
      </c>
      <c r="D13" s="1011">
        <v>2878731</v>
      </c>
      <c r="E13" s="1125">
        <v>1041530</v>
      </c>
      <c r="F13" s="1010">
        <v>1478911</v>
      </c>
      <c r="G13" s="1010">
        <v>342437</v>
      </c>
    </row>
    <row r="14" spans="1:8" s="331" customFormat="1">
      <c r="A14" s="477"/>
      <c r="B14" s="537" t="s">
        <v>1499</v>
      </c>
      <c r="C14" s="1010">
        <v>6234047</v>
      </c>
      <c r="D14" s="1011">
        <v>6231843</v>
      </c>
      <c r="E14" s="1125">
        <v>2354247</v>
      </c>
      <c r="F14" s="1010">
        <v>3220632</v>
      </c>
      <c r="G14" s="1010">
        <v>634826</v>
      </c>
    </row>
    <row r="15" spans="1:8" s="331" customFormat="1">
      <c r="A15" s="477"/>
      <c r="B15" s="537" t="s">
        <v>1503</v>
      </c>
      <c r="C15" s="1010">
        <v>9997404</v>
      </c>
      <c r="D15" s="1011">
        <v>9996337</v>
      </c>
      <c r="E15" s="1125" t="s">
        <v>1440</v>
      </c>
      <c r="F15" s="1010">
        <v>5337801</v>
      </c>
      <c r="G15" s="1010">
        <v>1015177</v>
      </c>
    </row>
    <row r="16" spans="1:8" s="331" customFormat="1">
      <c r="A16" s="477"/>
      <c r="B16" s="1053" t="s">
        <v>1585</v>
      </c>
      <c r="C16" s="1126">
        <v>15727066</v>
      </c>
      <c r="D16" s="1011">
        <v>15722777</v>
      </c>
      <c r="E16" s="1011">
        <v>15722777</v>
      </c>
      <c r="F16" s="1010">
        <v>8477364</v>
      </c>
      <c r="G16" s="1010">
        <v>1531623</v>
      </c>
    </row>
    <row r="17" spans="1:7" s="331" customFormat="1">
      <c r="A17" s="477"/>
      <c r="B17" s="213" t="s">
        <v>100</v>
      </c>
      <c r="C17" s="1012">
        <v>104.1</v>
      </c>
      <c r="D17" s="1012">
        <v>104.1</v>
      </c>
      <c r="E17" s="1012">
        <v>105.1</v>
      </c>
      <c r="F17" s="1012">
        <v>100</v>
      </c>
      <c r="G17" s="677">
        <v>131.1</v>
      </c>
    </row>
    <row r="18" spans="1:7" s="331" customFormat="1">
      <c r="A18" s="477"/>
      <c r="B18" s="675"/>
      <c r="C18" s="677"/>
      <c r="D18" s="677"/>
      <c r="E18" s="1012"/>
      <c r="F18" s="677"/>
      <c r="G18" s="677"/>
    </row>
    <row r="19" spans="1:7" s="331" customFormat="1">
      <c r="A19" s="477">
        <v>2022</v>
      </c>
      <c r="B19" s="519" t="s">
        <v>1512</v>
      </c>
      <c r="C19" s="1010">
        <v>3148956</v>
      </c>
      <c r="D19" s="1011">
        <v>3148781</v>
      </c>
      <c r="E19" s="1460" t="s">
        <v>1837</v>
      </c>
      <c r="F19" s="1010">
        <v>1841751</v>
      </c>
      <c r="G19" s="1010">
        <v>286258</v>
      </c>
    </row>
    <row r="20" spans="1:7" s="331" customFormat="1">
      <c r="A20" s="477"/>
      <c r="B20" s="213" t="s">
        <v>100</v>
      </c>
      <c r="C20" s="1012">
        <v>109.4</v>
      </c>
      <c r="D20" s="1012">
        <v>109.4</v>
      </c>
      <c r="E20" s="1012">
        <v>96.9</v>
      </c>
      <c r="F20" s="1012">
        <v>124.5</v>
      </c>
      <c r="G20" s="677">
        <v>83.6</v>
      </c>
    </row>
    <row r="21" spans="1:7" s="331" customFormat="1">
      <c r="A21" s="477"/>
      <c r="B21" s="214"/>
      <c r="C21" s="1218"/>
      <c r="D21" s="1218"/>
      <c r="E21" s="1218"/>
      <c r="F21" s="1218"/>
      <c r="G21" s="1218"/>
    </row>
    <row r="22" spans="1:7">
      <c r="A22" s="1835" t="s">
        <v>1484</v>
      </c>
      <c r="B22" s="1835"/>
      <c r="C22" s="1835"/>
      <c r="D22" s="1835"/>
      <c r="E22" s="1835"/>
      <c r="F22" s="1835"/>
      <c r="G22" s="1835"/>
    </row>
    <row r="23" spans="1:7">
      <c r="A23" s="1836" t="s">
        <v>846</v>
      </c>
      <c r="B23" s="1836"/>
      <c r="C23" s="1836"/>
      <c r="D23" s="1836"/>
      <c r="E23" s="1836"/>
      <c r="F23" s="1836"/>
      <c r="G23" s="1836"/>
    </row>
    <row r="24" spans="1:7">
      <c r="A24" s="77"/>
      <c r="B24" s="77"/>
      <c r="C24" s="77"/>
      <c r="D24" s="77"/>
      <c r="E24" s="1013"/>
      <c r="F24" s="77"/>
      <c r="G24" s="77"/>
    </row>
    <row r="25" spans="1:7">
      <c r="A25" s="77"/>
      <c r="B25" s="77"/>
      <c r="C25" s="77"/>
      <c r="D25" s="77"/>
      <c r="E25" s="77"/>
      <c r="F25" s="77"/>
      <c r="G25" s="77"/>
    </row>
    <row r="26" spans="1:7">
      <c r="A26" s="77"/>
      <c r="B26" s="77"/>
      <c r="C26" s="77"/>
      <c r="D26" s="77"/>
      <c r="E26" s="77"/>
      <c r="F26" s="77"/>
      <c r="G26" s="77"/>
    </row>
    <row r="27" spans="1:7">
      <c r="A27" s="77"/>
      <c r="B27" s="77"/>
      <c r="C27" s="77"/>
      <c r="D27" s="77"/>
      <c r="E27" s="77"/>
      <c r="F27" s="77"/>
      <c r="G27" s="77"/>
    </row>
    <row r="28" spans="1:7">
      <c r="A28" s="77"/>
      <c r="B28" s="77"/>
      <c r="C28" s="77"/>
      <c r="D28" s="77"/>
      <c r="E28" s="77"/>
      <c r="F28" s="77"/>
      <c r="G28" s="77"/>
    </row>
    <row r="29" spans="1:7">
      <c r="A29" s="66"/>
      <c r="B29" s="66"/>
      <c r="C29" s="215"/>
      <c r="D29" s="66"/>
      <c r="E29" s="66"/>
      <c r="F29" s="66"/>
      <c r="G29" s="66"/>
    </row>
    <row r="30" spans="1:7">
      <c r="A30" s="66"/>
      <c r="B30" s="66"/>
      <c r="C30" s="216"/>
      <c r="D30" s="66"/>
      <c r="E30" s="66"/>
      <c r="F30" s="66"/>
      <c r="G30" s="66"/>
    </row>
    <row r="31" spans="1:7">
      <c r="A31" s="66"/>
      <c r="B31" s="66"/>
      <c r="C31" s="217"/>
      <c r="D31" s="66"/>
      <c r="E31" s="66"/>
      <c r="F31" s="66"/>
      <c r="G31" s="66"/>
    </row>
    <row r="32" spans="1:7">
      <c r="A32" s="66"/>
      <c r="B32" s="66"/>
      <c r="C32" s="218"/>
      <c r="D32" s="66"/>
      <c r="E32" s="66"/>
      <c r="F32" s="66"/>
      <c r="G32" s="66"/>
    </row>
    <row r="33" spans="1:7">
      <c r="A33" s="66"/>
      <c r="B33" s="66"/>
      <c r="C33" s="66"/>
      <c r="D33" s="66"/>
      <c r="E33" s="66"/>
      <c r="F33" s="66"/>
      <c r="G33" s="66"/>
    </row>
    <row r="34" spans="1:7">
      <c r="A34" s="66"/>
      <c r="B34" s="66"/>
      <c r="C34" s="66"/>
      <c r="D34" s="66"/>
      <c r="E34" s="66"/>
      <c r="F34" s="66"/>
      <c r="G34" s="66"/>
    </row>
    <row r="35" spans="1:7">
      <c r="A35" s="66"/>
      <c r="B35" s="66"/>
      <c r="C35" s="66"/>
      <c r="D35" s="66"/>
      <c r="E35" s="66"/>
      <c r="F35" s="66"/>
      <c r="G35" s="66"/>
    </row>
  </sheetData>
  <customSheetViews>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1:D1"/>
    <mergeCell ref="A2:D2"/>
    <mergeCell ref="A3:E3"/>
    <mergeCell ref="F3:G3"/>
    <mergeCell ref="A4:D4"/>
    <mergeCell ref="F4:G4"/>
    <mergeCell ref="A23:G23"/>
    <mergeCell ref="A5:B9"/>
    <mergeCell ref="C5:C8"/>
    <mergeCell ref="D6:D8"/>
    <mergeCell ref="E7:G7"/>
    <mergeCell ref="C9:G9"/>
    <mergeCell ref="A22:G22"/>
  </mergeCells>
  <hyperlinks>
    <hyperlink ref="F3" location="'Spis tablic     List of tables'!A3" display="Powrót do spisu tablic" xr:uid="{00000000-0004-0000-2500-000000000000}"/>
    <hyperlink ref="F4" location="'Spis tablic     List of tables'!A3" display="Return to the list of tables" xr:uid="{00000000-0004-0000-2500-000001000000}"/>
    <hyperlink ref="F4:G4" location="'Spis tablic     List of tables'!A46" display="Return to the list of tables" xr:uid="{00000000-0004-0000-2500-000002000000}"/>
    <hyperlink ref="F3:G3" location="'Spis tablic     List of tables'!A46" display="Powrót do spisu tablic" xr:uid="{00000000-0004-0000-2500-000003000000}"/>
    <hyperlink ref="F3:G4" location="'Spis tablic     List of tables'!A49"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ignoredErrors>
    <ignoredError sqref="E15 E1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2"/>
  <sheetViews>
    <sheetView showGridLines="0" zoomScaleNormal="100" workbookViewId="0">
      <selection activeCell="F26" sqref="F26"/>
    </sheetView>
  </sheetViews>
  <sheetFormatPr defaultRowHeight="15"/>
  <cols>
    <col min="1" max="1" width="10.7109375" style="18" customWidth="1"/>
    <col min="2" max="10" width="14.140625" style="18" customWidth="1"/>
  </cols>
  <sheetData>
    <row r="1" spans="1:10">
      <c r="A1" s="749" t="s">
        <v>1313</v>
      </c>
      <c r="B1" s="749"/>
      <c r="C1" s="749"/>
      <c r="D1" s="749"/>
      <c r="E1" s="749"/>
      <c r="F1" s="749"/>
      <c r="G1" s="749"/>
      <c r="H1" s="749"/>
      <c r="I1" s="1654" t="s">
        <v>77</v>
      </c>
      <c r="J1" s="1654"/>
    </row>
    <row r="2" spans="1:10">
      <c r="A2" s="741" t="s">
        <v>847</v>
      </c>
      <c r="B2" s="440"/>
      <c r="C2" s="219"/>
      <c r="D2" s="219"/>
      <c r="E2" s="219"/>
      <c r="F2" s="219"/>
      <c r="G2" s="219"/>
      <c r="H2" s="219"/>
      <c r="I2" s="1654" t="s">
        <v>79</v>
      </c>
      <c r="J2" s="1654"/>
    </row>
    <row r="3" spans="1:10" ht="25.15" customHeight="1">
      <c r="A3" s="1625" t="s">
        <v>848</v>
      </c>
      <c r="B3" s="1626"/>
      <c r="C3" s="719"/>
      <c r="D3" s="1635" t="s">
        <v>849</v>
      </c>
      <c r="E3" s="1635"/>
      <c r="F3" s="1635"/>
      <c r="G3" s="1635"/>
      <c r="H3" s="1635"/>
      <c r="I3" s="1635"/>
      <c r="J3" s="1635"/>
    </row>
    <row r="4" spans="1:10" ht="25.15" customHeight="1">
      <c r="A4" s="1627"/>
      <c r="B4" s="1628"/>
      <c r="C4" s="719"/>
      <c r="D4" s="1639" t="s">
        <v>850</v>
      </c>
      <c r="E4" s="1639"/>
      <c r="F4" s="1639"/>
      <c r="G4" s="1649"/>
      <c r="H4" s="1637" t="s">
        <v>613</v>
      </c>
      <c r="I4" s="1637" t="s">
        <v>851</v>
      </c>
      <c r="J4" s="1631" t="s">
        <v>604</v>
      </c>
    </row>
    <row r="5" spans="1:10" ht="34.9" customHeight="1">
      <c r="A5" s="1627"/>
      <c r="B5" s="1628"/>
      <c r="C5" s="1637" t="s">
        <v>581</v>
      </c>
      <c r="D5" s="1637" t="s">
        <v>852</v>
      </c>
      <c r="E5" s="1626" t="s">
        <v>853</v>
      </c>
      <c r="F5" s="1626" t="s">
        <v>854</v>
      </c>
      <c r="G5" s="1626" t="s">
        <v>855</v>
      </c>
      <c r="H5" s="1632"/>
      <c r="I5" s="1632"/>
      <c r="J5" s="1792"/>
    </row>
    <row r="6" spans="1:10" ht="34.9" customHeight="1">
      <c r="A6" s="1627"/>
      <c r="B6" s="1628"/>
      <c r="C6" s="1632"/>
      <c r="D6" s="1632"/>
      <c r="E6" s="1628"/>
      <c r="F6" s="1628"/>
      <c r="G6" s="1628"/>
      <c r="H6" s="1632"/>
      <c r="I6" s="1632"/>
      <c r="J6" s="1792"/>
    </row>
    <row r="7" spans="1:10" ht="34.9" customHeight="1">
      <c r="A7" s="1627"/>
      <c r="B7" s="1628"/>
      <c r="C7" s="1633"/>
      <c r="D7" s="1633"/>
      <c r="E7" s="1630"/>
      <c r="F7" s="1630"/>
      <c r="G7" s="1630"/>
      <c r="H7" s="1633"/>
      <c r="I7" s="1633"/>
      <c r="J7" s="1636"/>
    </row>
    <row r="8" spans="1:10" ht="25.15" customHeight="1">
      <c r="A8" s="1629"/>
      <c r="B8" s="1630"/>
      <c r="C8" s="1638" t="s">
        <v>1387</v>
      </c>
      <c r="D8" s="1639"/>
      <c r="E8" s="1639"/>
      <c r="F8" s="1639"/>
      <c r="G8" s="1639"/>
      <c r="H8" s="1639"/>
      <c r="I8" s="1639"/>
      <c r="J8" s="1639"/>
    </row>
    <row r="9" spans="1:10" s="331" customFormat="1">
      <c r="A9" s="477">
        <v>2020</v>
      </c>
      <c r="B9" s="519" t="s">
        <v>1496</v>
      </c>
      <c r="C9" s="927">
        <v>11335308</v>
      </c>
      <c r="D9" s="1010">
        <v>2722260</v>
      </c>
      <c r="E9" s="1010">
        <v>6210382</v>
      </c>
      <c r="F9" s="1010">
        <v>1815046</v>
      </c>
      <c r="G9" s="1010">
        <v>587620</v>
      </c>
      <c r="H9" s="1010">
        <v>1183855</v>
      </c>
      <c r="I9" s="1010">
        <v>873262</v>
      </c>
      <c r="J9" s="1010">
        <v>1069424</v>
      </c>
    </row>
    <row r="10" spans="1:10" s="331" customFormat="1">
      <c r="A10" s="477"/>
      <c r="B10" s="214" t="s">
        <v>100</v>
      </c>
      <c r="C10" s="631">
        <v>73.151232692233606</v>
      </c>
      <c r="D10" s="631">
        <v>67.548166274699753</v>
      </c>
      <c r="E10" s="631">
        <v>70.842424313632179</v>
      </c>
      <c r="F10" s="631">
        <v>86.167090607502956</v>
      </c>
      <c r="G10" s="631">
        <v>99.140229047300892</v>
      </c>
      <c r="H10" s="631">
        <v>109.77578516918112</v>
      </c>
      <c r="I10" s="631">
        <v>86.363933057869218</v>
      </c>
      <c r="J10" s="502">
        <v>99.708730984534029</v>
      </c>
    </row>
    <row r="11" spans="1:10" s="331" customFormat="1">
      <c r="A11" s="477"/>
      <c r="B11" s="214"/>
      <c r="C11" s="631"/>
      <c r="D11" s="631"/>
      <c r="E11" s="631"/>
      <c r="F11" s="631"/>
      <c r="G11" s="631"/>
      <c r="H11" s="631"/>
      <c r="I11" s="631"/>
      <c r="J11" s="502"/>
    </row>
    <row r="12" spans="1:10" s="331" customFormat="1">
      <c r="A12" s="477">
        <v>2021</v>
      </c>
      <c r="B12" s="1054" t="s">
        <v>1512</v>
      </c>
      <c r="C12" s="926">
        <v>2107452</v>
      </c>
      <c r="D12" s="926">
        <v>728229</v>
      </c>
      <c r="E12" s="926">
        <v>1160606</v>
      </c>
      <c r="F12" s="926">
        <v>120275</v>
      </c>
      <c r="G12" s="926">
        <v>98342</v>
      </c>
      <c r="H12" s="926">
        <v>218030</v>
      </c>
      <c r="I12" s="926">
        <v>189124</v>
      </c>
      <c r="J12" s="927">
        <v>266559</v>
      </c>
    </row>
    <row r="13" spans="1:10" s="331" customFormat="1">
      <c r="A13" s="477"/>
      <c r="B13" s="519" t="s">
        <v>1499</v>
      </c>
      <c r="C13" s="1126">
        <v>4562682</v>
      </c>
      <c r="D13" s="1126">
        <v>1366897</v>
      </c>
      <c r="E13" s="1126">
        <v>2714432</v>
      </c>
      <c r="F13" s="1010">
        <v>243043</v>
      </c>
      <c r="G13" s="1010">
        <v>238310</v>
      </c>
      <c r="H13" s="1126">
        <v>493059</v>
      </c>
      <c r="I13" s="1010">
        <v>406507</v>
      </c>
      <c r="J13" s="1010">
        <v>511071</v>
      </c>
    </row>
    <row r="14" spans="1:10" s="331" customFormat="1">
      <c r="A14" s="477"/>
      <c r="B14" s="519" t="s">
        <v>1503</v>
      </c>
      <c r="C14" s="1126">
        <v>7182258</v>
      </c>
      <c r="D14" s="1126">
        <v>1826588</v>
      </c>
      <c r="E14" s="1126">
        <v>4527166</v>
      </c>
      <c r="F14" s="1010">
        <v>449043</v>
      </c>
      <c r="G14" s="1010">
        <v>379461</v>
      </c>
      <c r="H14" s="1126">
        <v>798094</v>
      </c>
      <c r="I14" s="1010">
        <v>751346</v>
      </c>
      <c r="J14" s="1010">
        <v>849461</v>
      </c>
    </row>
    <row r="15" spans="1:10" s="331" customFormat="1">
      <c r="A15" s="477"/>
      <c r="B15" s="1054" t="s">
        <v>1585</v>
      </c>
      <c r="C15" s="1461">
        <v>11335353</v>
      </c>
      <c r="D15" s="1010">
        <v>2541176</v>
      </c>
      <c r="E15" s="1010">
        <v>7502130</v>
      </c>
      <c r="F15" s="1010">
        <v>671426</v>
      </c>
      <c r="G15" s="1010">
        <v>620621</v>
      </c>
      <c r="H15" s="1010">
        <v>1120692</v>
      </c>
      <c r="I15" s="1010">
        <v>1265608</v>
      </c>
      <c r="J15" s="1010">
        <v>1325768</v>
      </c>
    </row>
    <row r="16" spans="1:10" s="331" customFormat="1">
      <c r="A16" s="477"/>
      <c r="B16" s="214" t="s">
        <v>100</v>
      </c>
      <c r="C16" s="631">
        <v>100</v>
      </c>
      <c r="D16" s="631">
        <v>93.3</v>
      </c>
      <c r="E16" s="631">
        <v>120.8</v>
      </c>
      <c r="F16" s="631">
        <v>37</v>
      </c>
      <c r="G16" s="631">
        <v>105.6</v>
      </c>
      <c r="H16" s="631">
        <v>94.7</v>
      </c>
      <c r="I16" s="631">
        <v>144.9</v>
      </c>
      <c r="J16" s="502">
        <v>124</v>
      </c>
    </row>
    <row r="17" spans="1:10" s="331" customFormat="1">
      <c r="A17" s="477"/>
      <c r="B17" s="214"/>
      <c r="C17" s="502"/>
      <c r="D17" s="502"/>
      <c r="E17" s="502"/>
      <c r="F17" s="502"/>
      <c r="G17" s="502"/>
      <c r="H17" s="502"/>
      <c r="I17" s="502"/>
      <c r="J17" s="502"/>
    </row>
    <row r="18" spans="1:10" s="331" customFormat="1">
      <c r="A18" s="477">
        <v>2022</v>
      </c>
      <c r="B18" s="1054" t="s">
        <v>1512</v>
      </c>
      <c r="C18" s="1010">
        <v>2438244</v>
      </c>
      <c r="D18" s="1126">
        <v>580081</v>
      </c>
      <c r="E18" s="1010">
        <v>1662925</v>
      </c>
      <c r="F18" s="1126">
        <v>99877</v>
      </c>
      <c r="G18" s="1010">
        <v>95361</v>
      </c>
      <c r="H18" s="1010">
        <v>170420</v>
      </c>
      <c r="I18" s="1010">
        <v>198357</v>
      </c>
      <c r="J18" s="1010">
        <v>214040</v>
      </c>
    </row>
    <row r="19" spans="1:10" s="331" customFormat="1">
      <c r="A19" s="477"/>
      <c r="B19" s="214" t="s">
        <v>100</v>
      </c>
      <c r="C19" s="631">
        <v>115.7</v>
      </c>
      <c r="D19" s="631">
        <v>79.7</v>
      </c>
      <c r="E19" s="631">
        <v>143.30000000000001</v>
      </c>
      <c r="F19" s="631">
        <v>83</v>
      </c>
      <c r="G19" s="631">
        <v>97</v>
      </c>
      <c r="H19" s="631">
        <v>78.2</v>
      </c>
      <c r="I19" s="631">
        <v>104.9</v>
      </c>
      <c r="J19" s="502">
        <v>80.3</v>
      </c>
    </row>
    <row r="20" spans="1:10" s="331" customFormat="1">
      <c r="A20" s="477"/>
      <c r="B20" s="214"/>
      <c r="C20" s="1220"/>
      <c r="D20" s="1220"/>
      <c r="E20" s="1220"/>
      <c r="F20" s="1220"/>
      <c r="G20" s="1220"/>
      <c r="H20" s="1220"/>
      <c r="I20" s="1220"/>
      <c r="J20" s="1220"/>
    </row>
    <row r="21" spans="1:10">
      <c r="A21" s="1851" t="s">
        <v>1474</v>
      </c>
      <c r="B21" s="1851"/>
      <c r="C21" s="1851"/>
      <c r="D21" s="1851"/>
      <c r="E21" s="1851"/>
      <c r="F21" s="1851"/>
      <c r="G21" s="1851"/>
      <c r="H21" s="1851"/>
      <c r="I21" s="1851"/>
      <c r="J21" s="1851"/>
    </row>
    <row r="22" spans="1:10">
      <c r="A22" s="1836" t="s">
        <v>856</v>
      </c>
      <c r="B22" s="1836"/>
      <c r="C22" s="1836"/>
      <c r="D22" s="1836"/>
      <c r="E22" s="1836"/>
      <c r="F22" s="1836"/>
      <c r="G22" s="1836"/>
      <c r="H22" s="1836"/>
      <c r="I22" s="1836"/>
      <c r="J22" s="1836"/>
    </row>
  </sheetData>
  <customSheetViews>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1:J21"/>
    <mergeCell ref="A22:J22"/>
    <mergeCell ref="I1:J1"/>
    <mergeCell ref="I2:J2"/>
    <mergeCell ref="A3:B8"/>
    <mergeCell ref="D3:J3"/>
    <mergeCell ref="D4:G4"/>
    <mergeCell ref="H4:H7"/>
    <mergeCell ref="I4:I7"/>
    <mergeCell ref="J4:J7"/>
    <mergeCell ref="C5:C7"/>
    <mergeCell ref="D5:D7"/>
    <mergeCell ref="E5:E7"/>
    <mergeCell ref="F5:F7"/>
    <mergeCell ref="G5:G7"/>
    <mergeCell ref="C8:J8"/>
  </mergeCells>
  <hyperlinks>
    <hyperlink ref="I1" location="'Spis tablic     List of tables'!A3" display="Powrót do spisu tablic" xr:uid="{00000000-0004-0000-2600-000000000000}"/>
    <hyperlink ref="I2" location="'Spis tablic     List of tables'!A3" display="Return to the list of tables" xr:uid="{00000000-0004-0000-2600-000001000000}"/>
    <hyperlink ref="I2:J2" location="'Spis tablic     List of tables'!A46" display="Return to the list of tables" xr:uid="{00000000-0004-0000-2600-000002000000}"/>
    <hyperlink ref="I1:J1" location="'Spis tablic     List of tables'!A46" display="Powrót do spisu tablic" xr:uid="{00000000-0004-0000-2600-000003000000}"/>
    <hyperlink ref="I1:J2" location="'Spis tablic     List of tables'!A50"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showGridLines="0" zoomScaleNormal="100" workbookViewId="0">
      <selection activeCell="H30" sqref="H29:H30"/>
    </sheetView>
  </sheetViews>
  <sheetFormatPr defaultColWidth="8.85546875" defaultRowHeight="15"/>
  <cols>
    <col min="1" max="1" width="7.85546875" style="3" customWidth="1"/>
    <col min="2" max="2" width="14" style="3" customWidth="1"/>
    <col min="3" max="13" width="10.28515625" style="3" customWidth="1"/>
    <col min="14" max="16384" width="8.85546875" style="35"/>
  </cols>
  <sheetData>
    <row r="1" spans="1:13">
      <c r="A1" s="1542" t="s">
        <v>440</v>
      </c>
      <c r="B1" s="1542"/>
      <c r="C1" s="1542"/>
      <c r="D1" s="1542"/>
      <c r="E1" s="1542"/>
      <c r="F1" s="1542"/>
      <c r="K1" s="1489" t="s">
        <v>77</v>
      </c>
      <c r="L1" s="1489"/>
      <c r="M1" s="1489"/>
    </row>
    <row r="2" spans="1:13" ht="16.149999999999999" customHeight="1">
      <c r="A2" s="1486" t="s">
        <v>85</v>
      </c>
      <c r="B2" s="1486"/>
      <c r="C2" s="1486"/>
      <c r="D2" s="1486"/>
      <c r="E2" s="1486"/>
      <c r="F2" s="1486"/>
      <c r="K2" s="1569" t="s">
        <v>79</v>
      </c>
      <c r="L2" s="1569"/>
      <c r="M2" s="1569"/>
    </row>
    <row r="3" spans="1:13" ht="40.15" customHeight="1">
      <c r="A3" s="1564" t="s">
        <v>1249</v>
      </c>
      <c r="B3" s="1565"/>
      <c r="C3" s="1565" t="s">
        <v>477</v>
      </c>
      <c r="D3" s="1565"/>
      <c r="E3" s="1565"/>
      <c r="F3" s="1565"/>
      <c r="G3" s="1495" t="s">
        <v>478</v>
      </c>
      <c r="H3" s="1498"/>
      <c r="I3" s="1517"/>
      <c r="J3" s="1495" t="s">
        <v>479</v>
      </c>
      <c r="K3" s="1498"/>
      <c r="L3" s="1517"/>
      <c r="M3" s="1563" t="s">
        <v>480</v>
      </c>
    </row>
    <row r="4" spans="1:13" ht="40.15" customHeight="1">
      <c r="A4" s="1564"/>
      <c r="B4" s="1565"/>
      <c r="C4" s="1565" t="s">
        <v>481</v>
      </c>
      <c r="D4" s="1565"/>
      <c r="E4" s="1565"/>
      <c r="F4" s="1565"/>
      <c r="G4" s="1496"/>
      <c r="H4" s="1499"/>
      <c r="I4" s="1518"/>
      <c r="J4" s="1496"/>
      <c r="K4" s="1499"/>
      <c r="L4" s="1518"/>
      <c r="M4" s="1563"/>
    </row>
    <row r="5" spans="1:13" ht="25.15" customHeight="1">
      <c r="A5" s="1564"/>
      <c r="B5" s="1565"/>
      <c r="C5" s="1565" t="s">
        <v>482</v>
      </c>
      <c r="D5" s="1565"/>
      <c r="E5" s="1565" t="s">
        <v>483</v>
      </c>
      <c r="F5" s="1565"/>
      <c r="G5" s="1566"/>
      <c r="H5" s="1567"/>
      <c r="I5" s="1568"/>
      <c r="J5" s="1566"/>
      <c r="K5" s="1567"/>
      <c r="L5" s="1568"/>
      <c r="M5" s="1563"/>
    </row>
    <row r="6" spans="1:13" ht="34.15" customHeight="1">
      <c r="A6" s="1564"/>
      <c r="B6" s="1565"/>
      <c r="C6" s="40" t="s">
        <v>81</v>
      </c>
      <c r="D6" s="858" t="s">
        <v>82</v>
      </c>
      <c r="E6" s="40" t="s">
        <v>81</v>
      </c>
      <c r="F6" s="858" t="s">
        <v>82</v>
      </c>
      <c r="G6" s="1039" t="s">
        <v>1375</v>
      </c>
      <c r="H6" s="40" t="s">
        <v>81</v>
      </c>
      <c r="I6" s="858" t="s">
        <v>82</v>
      </c>
      <c r="J6" s="1039" t="s">
        <v>1376</v>
      </c>
      <c r="K6" s="40" t="s">
        <v>81</v>
      </c>
      <c r="L6" s="858" t="s">
        <v>82</v>
      </c>
      <c r="M6" s="1563"/>
    </row>
    <row r="7" spans="1:13" s="331" customFormat="1" ht="13.5" customHeight="1">
      <c r="A7" s="41">
        <v>2020</v>
      </c>
      <c r="B7" s="516" t="s">
        <v>1496</v>
      </c>
      <c r="C7" s="1041">
        <v>101.5</v>
      </c>
      <c r="D7" s="899" t="s">
        <v>83</v>
      </c>
      <c r="E7" s="474">
        <v>92.8</v>
      </c>
      <c r="F7" s="899" t="s">
        <v>83</v>
      </c>
      <c r="G7" s="492">
        <v>123.9</v>
      </c>
      <c r="H7" s="851">
        <v>98.4</v>
      </c>
      <c r="I7" s="899" t="s">
        <v>83</v>
      </c>
      <c r="J7" s="492">
        <v>258.39999999999998</v>
      </c>
      <c r="K7" s="474">
        <v>102.1</v>
      </c>
      <c r="L7" s="899" t="s">
        <v>83</v>
      </c>
      <c r="M7" s="466" t="s">
        <v>83</v>
      </c>
    </row>
    <row r="8" spans="1:13" s="331" customFormat="1" ht="13.5" customHeight="1">
      <c r="A8" s="41">
        <v>2021</v>
      </c>
      <c r="B8" s="532" t="s">
        <v>1496</v>
      </c>
      <c r="C8" s="1204">
        <v>112.7</v>
      </c>
      <c r="D8" s="1205" t="s">
        <v>83</v>
      </c>
      <c r="E8" s="1204">
        <v>94.6</v>
      </c>
      <c r="F8" s="1205" t="s">
        <v>83</v>
      </c>
      <c r="G8" s="45">
        <v>137.9</v>
      </c>
      <c r="H8" s="413">
        <v>111.3</v>
      </c>
      <c r="I8" s="1205" t="s">
        <v>83</v>
      </c>
      <c r="J8" s="45">
        <v>256.8</v>
      </c>
      <c r="K8" s="1204">
        <v>99.4</v>
      </c>
      <c r="L8" s="1205" t="s">
        <v>83</v>
      </c>
      <c r="M8" s="1204" t="s">
        <v>83</v>
      </c>
    </row>
    <row r="9" spans="1:13" s="331" customFormat="1" ht="13.5" customHeight="1">
      <c r="A9" s="3"/>
      <c r="B9" s="532"/>
      <c r="C9" s="850"/>
      <c r="D9" s="1288"/>
      <c r="E9" s="850"/>
      <c r="F9" s="1288"/>
      <c r="G9" s="99"/>
      <c r="H9" s="850"/>
      <c r="I9" s="1288"/>
      <c r="J9" s="99"/>
      <c r="K9" s="850"/>
      <c r="L9" s="1288"/>
      <c r="M9" s="1204"/>
    </row>
    <row r="10" spans="1:13" s="331" customFormat="1" ht="13.5" customHeight="1">
      <c r="A10" s="41">
        <v>2021</v>
      </c>
      <c r="B10" s="515" t="s">
        <v>1526</v>
      </c>
      <c r="C10" s="850">
        <v>106.3</v>
      </c>
      <c r="D10" s="1288">
        <v>101.9</v>
      </c>
      <c r="E10" s="850">
        <v>64.5</v>
      </c>
      <c r="F10" s="1288">
        <v>102</v>
      </c>
      <c r="G10" s="99">
        <v>5.3</v>
      </c>
      <c r="H10" s="850">
        <v>68.5</v>
      </c>
      <c r="I10" s="1288">
        <v>70.099999999999994</v>
      </c>
      <c r="J10" s="99">
        <v>21.1</v>
      </c>
      <c r="K10" s="850">
        <v>97.3</v>
      </c>
      <c r="L10" s="1288">
        <v>104.2</v>
      </c>
      <c r="M10" s="1204" t="s">
        <v>83</v>
      </c>
    </row>
    <row r="11" spans="1:13" s="331" customFormat="1" ht="13.5" customHeight="1">
      <c r="A11" s="3"/>
      <c r="B11" s="515" t="s">
        <v>1527</v>
      </c>
      <c r="C11" s="850">
        <v>106.6</v>
      </c>
      <c r="D11" s="1288">
        <v>100</v>
      </c>
      <c r="E11" s="850">
        <v>66</v>
      </c>
      <c r="F11" s="1288">
        <v>107.5</v>
      </c>
      <c r="G11" s="99">
        <v>6</v>
      </c>
      <c r="H11" s="850">
        <v>82.9</v>
      </c>
      <c r="I11" s="1288">
        <v>113.9</v>
      </c>
      <c r="J11" s="99">
        <v>19.399999999999999</v>
      </c>
      <c r="K11" s="850">
        <v>93.7</v>
      </c>
      <c r="L11" s="1288">
        <v>91.8</v>
      </c>
      <c r="M11" s="1204" t="s">
        <v>83</v>
      </c>
    </row>
    <row r="12" spans="1:13" s="331" customFormat="1" ht="13.5" customHeight="1">
      <c r="A12" s="3"/>
      <c r="B12" s="515" t="s">
        <v>1528</v>
      </c>
      <c r="C12" s="850">
        <v>116.4</v>
      </c>
      <c r="D12" s="1288">
        <v>103.6</v>
      </c>
      <c r="E12" s="850">
        <v>84.6</v>
      </c>
      <c r="F12" s="1288">
        <v>128</v>
      </c>
      <c r="G12" s="99">
        <v>7.9</v>
      </c>
      <c r="H12" s="850">
        <v>112.1</v>
      </c>
      <c r="I12" s="1288">
        <v>130.19999999999999</v>
      </c>
      <c r="J12" s="99">
        <v>22.2</v>
      </c>
      <c r="K12" s="850">
        <v>98.7</v>
      </c>
      <c r="L12" s="1288">
        <v>114.1</v>
      </c>
      <c r="M12" s="1204" t="s">
        <v>83</v>
      </c>
    </row>
    <row r="13" spans="1:13" s="331" customFormat="1" ht="13.5" customHeight="1">
      <c r="A13" s="3"/>
      <c r="B13" s="514" t="s">
        <v>1529</v>
      </c>
      <c r="C13" s="940">
        <v>116.4</v>
      </c>
      <c r="D13" s="860">
        <v>98.4</v>
      </c>
      <c r="E13" s="1157">
        <v>86</v>
      </c>
      <c r="F13" s="860">
        <v>92.8</v>
      </c>
      <c r="G13" s="495">
        <v>6.7</v>
      </c>
      <c r="H13" s="1157">
        <v>79.7</v>
      </c>
      <c r="I13" s="860">
        <v>85.2</v>
      </c>
      <c r="J13" s="495">
        <v>21.6</v>
      </c>
      <c r="K13" s="1157">
        <v>100.2</v>
      </c>
      <c r="L13" s="860">
        <v>97.4</v>
      </c>
      <c r="M13" s="1145" t="s">
        <v>83</v>
      </c>
    </row>
    <row r="14" spans="1:13" s="331" customFormat="1" ht="13.5" customHeight="1">
      <c r="A14" s="3"/>
      <c r="B14" s="514" t="s">
        <v>1530</v>
      </c>
      <c r="C14" s="940">
        <v>115.2</v>
      </c>
      <c r="D14" s="860">
        <v>98</v>
      </c>
      <c r="E14" s="1157">
        <v>101.5</v>
      </c>
      <c r="F14" s="860">
        <v>107.9</v>
      </c>
      <c r="G14" s="495">
        <v>7.8</v>
      </c>
      <c r="H14" s="1157">
        <v>138.5</v>
      </c>
      <c r="I14" s="860">
        <v>116.5</v>
      </c>
      <c r="J14" s="495">
        <v>22.8</v>
      </c>
      <c r="K14" s="1157">
        <v>100.2</v>
      </c>
      <c r="L14" s="860">
        <v>105.4</v>
      </c>
      <c r="M14" s="1145" t="s">
        <v>83</v>
      </c>
    </row>
    <row r="15" spans="1:13" s="331" customFormat="1" ht="13.5" customHeight="1">
      <c r="A15" s="3"/>
      <c r="B15" s="514" t="s">
        <v>1531</v>
      </c>
      <c r="C15" s="940">
        <v>114.3</v>
      </c>
      <c r="D15" s="860">
        <v>104.5</v>
      </c>
      <c r="E15" s="1157">
        <v>94.7</v>
      </c>
      <c r="F15" s="860">
        <v>96.3</v>
      </c>
      <c r="G15" s="495">
        <v>6.7</v>
      </c>
      <c r="H15" s="1157">
        <v>84.7</v>
      </c>
      <c r="I15" s="860">
        <v>85.9</v>
      </c>
      <c r="J15" s="495">
        <v>21.5</v>
      </c>
      <c r="K15" s="1157">
        <v>99.3</v>
      </c>
      <c r="L15" s="860">
        <v>94.2</v>
      </c>
      <c r="M15" s="1145" t="s">
        <v>83</v>
      </c>
    </row>
    <row r="16" spans="1:13" s="331" customFormat="1" ht="13.5" customHeight="1">
      <c r="A16" s="3"/>
      <c r="B16" s="515" t="s">
        <v>1532</v>
      </c>
      <c r="C16" s="593">
        <v>112.2</v>
      </c>
      <c r="D16" s="859">
        <v>97.9</v>
      </c>
      <c r="E16" s="593">
        <v>102.3</v>
      </c>
      <c r="F16" s="859">
        <v>97.7</v>
      </c>
      <c r="G16" s="166">
        <v>5.8</v>
      </c>
      <c r="H16" s="593">
        <v>92.3</v>
      </c>
      <c r="I16" s="859">
        <v>87.2</v>
      </c>
      <c r="J16" s="166">
        <v>21.6</v>
      </c>
      <c r="K16" s="593">
        <v>99.5</v>
      </c>
      <c r="L16" s="859">
        <v>100.6</v>
      </c>
      <c r="M16" s="466">
        <v>5.3</v>
      </c>
    </row>
    <row r="17" spans="1:13" s="331" customFormat="1" ht="13.5" customHeight="1">
      <c r="A17" s="3"/>
      <c r="B17" s="515" t="s">
        <v>1533</v>
      </c>
      <c r="C17" s="593">
        <v>126.8</v>
      </c>
      <c r="D17" s="859">
        <v>104.8</v>
      </c>
      <c r="E17" s="593">
        <v>100.1</v>
      </c>
      <c r="F17" s="859">
        <v>98</v>
      </c>
      <c r="G17" s="166">
        <v>6.3</v>
      </c>
      <c r="H17" s="593">
        <v>84</v>
      </c>
      <c r="I17" s="859">
        <v>107.4</v>
      </c>
      <c r="J17" s="166">
        <v>21.2</v>
      </c>
      <c r="K17" s="593">
        <v>100.2</v>
      </c>
      <c r="L17" s="859">
        <v>98</v>
      </c>
      <c r="M17" s="466">
        <v>5.5</v>
      </c>
    </row>
    <row r="18" spans="1:13" s="331" customFormat="1" ht="13.5" customHeight="1">
      <c r="A18" s="3"/>
      <c r="B18" s="515" t="s">
        <v>1534</v>
      </c>
      <c r="C18" s="593">
        <v>123.6</v>
      </c>
      <c r="D18" s="859">
        <v>105</v>
      </c>
      <c r="E18" s="593">
        <v>100.1</v>
      </c>
      <c r="F18" s="859">
        <v>91</v>
      </c>
      <c r="G18" s="166">
        <v>6.6</v>
      </c>
      <c r="H18" s="593">
        <v>100.6</v>
      </c>
      <c r="I18" s="859">
        <v>105.5</v>
      </c>
      <c r="J18" s="166">
        <v>20</v>
      </c>
      <c r="K18" s="593">
        <v>99.5</v>
      </c>
      <c r="L18" s="859">
        <v>94.6</v>
      </c>
      <c r="M18" s="466">
        <v>5</v>
      </c>
    </row>
    <row r="19" spans="1:13" s="331" customFormat="1" ht="13.5" customHeight="1">
      <c r="A19" s="3"/>
      <c r="B19" s="591" t="s">
        <v>1535</v>
      </c>
      <c r="C19" s="962">
        <v>137.1</v>
      </c>
      <c r="D19" s="1206">
        <v>114.2</v>
      </c>
      <c r="E19" s="962">
        <v>99.3</v>
      </c>
      <c r="F19" s="1206">
        <v>96.8</v>
      </c>
      <c r="G19" s="1180">
        <v>6.2</v>
      </c>
      <c r="H19" s="962">
        <v>82.2</v>
      </c>
      <c r="I19" s="1206">
        <v>93.7</v>
      </c>
      <c r="J19" s="1180">
        <v>20.399999999999999</v>
      </c>
      <c r="K19" s="962">
        <v>100.6</v>
      </c>
      <c r="L19" s="1206">
        <v>101.9</v>
      </c>
      <c r="M19" s="1204">
        <v>4.4000000000000004</v>
      </c>
    </row>
    <row r="20" spans="1:13" s="331" customFormat="1" ht="13.5" customHeight="1">
      <c r="A20" s="3"/>
      <c r="B20" s="591" t="s">
        <v>1536</v>
      </c>
      <c r="C20" s="962">
        <v>144.6</v>
      </c>
      <c r="D20" s="1206">
        <v>108.8</v>
      </c>
      <c r="E20" s="962">
        <v>104.7</v>
      </c>
      <c r="F20" s="1206">
        <v>97.6</v>
      </c>
      <c r="G20" s="1180">
        <v>7.6</v>
      </c>
      <c r="H20" s="962">
        <v>116.6</v>
      </c>
      <c r="I20" s="1206">
        <v>122.8</v>
      </c>
      <c r="J20" s="1180">
        <v>19.8</v>
      </c>
      <c r="K20" s="962">
        <v>100.3</v>
      </c>
      <c r="L20" s="1206">
        <v>96.8</v>
      </c>
      <c r="M20" s="1204">
        <v>4.2</v>
      </c>
    </row>
    <row r="21" spans="1:13" s="331" customFormat="1" ht="13.5" customHeight="1">
      <c r="A21" s="3"/>
      <c r="B21" s="591" t="s">
        <v>1537</v>
      </c>
      <c r="C21" s="962">
        <v>132.9</v>
      </c>
      <c r="D21" s="1206">
        <v>93.3</v>
      </c>
      <c r="E21" s="962">
        <v>118.2</v>
      </c>
      <c r="F21" s="1206">
        <v>106.1</v>
      </c>
      <c r="G21" s="1180">
        <v>5.8</v>
      </c>
      <c r="H21" s="962">
        <v>76.599999999999994</v>
      </c>
      <c r="I21" s="1206">
        <v>76</v>
      </c>
      <c r="J21" s="1180">
        <v>20.9</v>
      </c>
      <c r="K21" s="962">
        <v>102.8</v>
      </c>
      <c r="L21" s="1206">
        <v>105.7</v>
      </c>
      <c r="M21" s="1204">
        <v>4.0999999999999996</v>
      </c>
    </row>
    <row r="22" spans="1:13" s="331" customFormat="1" ht="13.5" customHeight="1">
      <c r="A22" s="3"/>
      <c r="B22" s="591"/>
      <c r="C22" s="962"/>
      <c r="D22" s="1206"/>
      <c r="E22" s="962"/>
      <c r="F22" s="1206"/>
      <c r="G22" s="1180"/>
      <c r="H22" s="962"/>
      <c r="I22" s="1206"/>
      <c r="J22" s="1180"/>
      <c r="K22" s="962"/>
      <c r="L22" s="1206"/>
      <c r="M22" s="1204"/>
    </row>
    <row r="23" spans="1:13" s="331" customFormat="1" ht="13.5" customHeight="1">
      <c r="A23" s="41">
        <v>2022</v>
      </c>
      <c r="B23" s="515" t="s">
        <v>1526</v>
      </c>
      <c r="C23" s="850">
        <v>145.19999999999999</v>
      </c>
      <c r="D23" s="1288">
        <v>111.3</v>
      </c>
      <c r="E23" s="850">
        <v>110</v>
      </c>
      <c r="F23" s="1288">
        <v>94.9</v>
      </c>
      <c r="G23" s="99">
        <v>7.1</v>
      </c>
      <c r="H23" s="850">
        <v>133.9</v>
      </c>
      <c r="I23" s="1288">
        <v>122.5</v>
      </c>
      <c r="J23" s="99">
        <v>22</v>
      </c>
      <c r="K23" s="850">
        <v>103.6</v>
      </c>
      <c r="L23" s="1288">
        <v>105.1</v>
      </c>
      <c r="M23" s="1204">
        <v>3.7</v>
      </c>
    </row>
    <row r="24" spans="1:13" s="331" customFormat="1" ht="13.5" customHeight="1">
      <c r="A24" s="3"/>
      <c r="B24" s="515" t="s">
        <v>1527</v>
      </c>
      <c r="C24" s="850">
        <v>140.19999999999999</v>
      </c>
      <c r="D24" s="1288">
        <v>96.6</v>
      </c>
      <c r="E24" s="850">
        <v>101.4</v>
      </c>
      <c r="F24" s="1288">
        <v>99.1</v>
      </c>
      <c r="G24" s="99">
        <v>5</v>
      </c>
      <c r="H24" s="850">
        <v>83.3</v>
      </c>
      <c r="I24" s="1288">
        <v>70.8</v>
      </c>
      <c r="J24" s="99">
        <v>20.5</v>
      </c>
      <c r="K24" s="850">
        <v>105.3</v>
      </c>
      <c r="L24" s="1288">
        <v>93.3</v>
      </c>
      <c r="M24" s="1204">
        <v>3.4</v>
      </c>
    </row>
    <row r="25" spans="1:13" s="331" customFormat="1" ht="13.5" customHeight="1">
      <c r="A25" s="3"/>
      <c r="B25" s="515" t="s">
        <v>1528</v>
      </c>
      <c r="C25" s="850">
        <v>139.4</v>
      </c>
      <c r="D25" s="1288">
        <v>103</v>
      </c>
      <c r="E25" s="850">
        <v>113.8</v>
      </c>
      <c r="F25" s="1288">
        <v>143.6</v>
      </c>
      <c r="G25" s="99">
        <v>7.4</v>
      </c>
      <c r="H25" s="850">
        <v>94</v>
      </c>
      <c r="I25" s="1288">
        <v>146.9</v>
      </c>
      <c r="J25" s="99">
        <v>23</v>
      </c>
      <c r="K25" s="850">
        <v>103.8</v>
      </c>
      <c r="L25" s="1288">
        <v>112.5</v>
      </c>
      <c r="M25" s="1204">
        <v>4.4000000000000004</v>
      </c>
    </row>
    <row r="26" spans="1:13" s="331" customFormat="1" ht="13.5" customHeight="1">
      <c r="A26" s="3"/>
      <c r="B26" s="532"/>
      <c r="C26" s="1195"/>
      <c r="D26" s="1196"/>
      <c r="E26" s="1195"/>
      <c r="F26" s="1196"/>
      <c r="G26" s="348"/>
      <c r="H26" s="1195"/>
      <c r="I26" s="1196"/>
      <c r="J26" s="348"/>
      <c r="K26" s="1195"/>
      <c r="L26" s="1196"/>
      <c r="M26" s="484"/>
    </row>
    <row r="27" spans="1:13" ht="31.9" customHeight="1">
      <c r="A27" s="1560" t="s">
        <v>1557</v>
      </c>
      <c r="B27" s="1560"/>
      <c r="C27" s="1560"/>
      <c r="D27" s="1560"/>
      <c r="E27" s="1560"/>
      <c r="F27" s="1560"/>
      <c r="G27" s="1560"/>
      <c r="H27" s="1560"/>
      <c r="I27" s="1560"/>
      <c r="J27" s="1560"/>
      <c r="K27" s="1560"/>
      <c r="L27" s="1560"/>
      <c r="M27" s="1560"/>
    </row>
    <row r="28" spans="1:13" s="611" customFormat="1" ht="12.6" customHeight="1">
      <c r="A28" s="1561" t="s">
        <v>1558</v>
      </c>
      <c r="B28" s="1562"/>
      <c r="C28" s="1562"/>
      <c r="D28" s="1562"/>
      <c r="E28" s="1562"/>
      <c r="F28" s="1562"/>
      <c r="G28" s="1562"/>
      <c r="H28" s="1562"/>
      <c r="I28" s="1562"/>
      <c r="J28" s="1562"/>
      <c r="K28" s="1562"/>
      <c r="L28" s="1562"/>
      <c r="M28" s="1562"/>
    </row>
    <row r="29" spans="1:13" ht="13.5" customHeight="1"/>
    <row r="30" spans="1:13" ht="13.5" customHeight="1">
      <c r="E30" s="3" t="s">
        <v>87</v>
      </c>
    </row>
    <row r="31" spans="1:13" ht="13.5" customHeight="1"/>
    <row r="32" spans="1:13" ht="13.5" customHeight="1"/>
    <row r="33" spans="1:13">
      <c r="A33" s="18"/>
      <c r="B33" s="18"/>
      <c r="C33" s="18"/>
      <c r="D33" s="18"/>
      <c r="E33" s="18"/>
      <c r="F33" s="18"/>
      <c r="G33" s="18"/>
      <c r="H33" s="18"/>
      <c r="I33" s="18"/>
      <c r="J33" s="18"/>
      <c r="K33" s="18"/>
      <c r="L33" s="18"/>
      <c r="M33" s="18"/>
    </row>
  </sheetData>
  <customSheetViews>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27:M27"/>
    <mergeCell ref="A28:M28"/>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ignoredErrors>
    <ignoredError sqref="B10:B18 B23:B2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44"/>
  <sheetViews>
    <sheetView showGridLines="0" zoomScaleNormal="100" workbookViewId="0">
      <selection activeCell="F39" sqref="F39"/>
    </sheetView>
  </sheetViews>
  <sheetFormatPr defaultRowHeight="15"/>
  <cols>
    <col min="1" max="1" width="8.85546875" style="18" customWidth="1"/>
    <col min="2" max="2" width="15.140625" style="18" customWidth="1"/>
    <col min="3" max="15" width="8.7109375" style="18" customWidth="1"/>
  </cols>
  <sheetData>
    <row r="1" spans="1:15">
      <c r="A1" s="1542" t="s">
        <v>1314</v>
      </c>
      <c r="B1" s="1542"/>
      <c r="C1" s="1542"/>
      <c r="D1" s="1542"/>
      <c r="E1" s="1542"/>
      <c r="F1" s="1542"/>
      <c r="G1" s="1542"/>
      <c r="H1" s="132"/>
      <c r="I1" s="220"/>
      <c r="J1" s="220"/>
      <c r="K1" s="221"/>
      <c r="L1" s="1654" t="s">
        <v>77</v>
      </c>
      <c r="M1" s="1654"/>
      <c r="N1" s="1654"/>
      <c r="O1" s="1654"/>
    </row>
    <row r="2" spans="1:15">
      <c r="A2" s="1590" t="s">
        <v>857</v>
      </c>
      <c r="B2" s="1590"/>
      <c r="C2" s="1590"/>
      <c r="D2" s="1590"/>
      <c r="E2" s="1590"/>
      <c r="F2" s="1590"/>
      <c r="G2" s="1590"/>
      <c r="H2" s="220"/>
      <c r="I2" s="220"/>
      <c r="J2" s="220"/>
      <c r="K2" s="221"/>
      <c r="L2" s="1677" t="s">
        <v>79</v>
      </c>
      <c r="M2" s="1677"/>
      <c r="N2" s="1677"/>
      <c r="O2" s="1677"/>
    </row>
    <row r="3" spans="1:15" ht="15" customHeight="1">
      <c r="A3" s="1549" t="s">
        <v>858</v>
      </c>
      <c r="B3" s="1550"/>
      <c r="C3" s="1784" t="s">
        <v>859</v>
      </c>
      <c r="D3" s="222"/>
      <c r="E3" s="222"/>
      <c r="F3" s="223"/>
      <c r="G3" s="1708" t="s">
        <v>860</v>
      </c>
      <c r="H3" s="1548" t="s">
        <v>561</v>
      </c>
      <c r="I3" s="1549"/>
      <c r="J3" s="1549"/>
      <c r="K3" s="1549"/>
      <c r="L3" s="1549"/>
      <c r="M3" s="1549"/>
      <c r="N3" s="1549"/>
      <c r="O3" s="1549"/>
    </row>
    <row r="4" spans="1:15" ht="15" customHeight="1">
      <c r="A4" s="1546"/>
      <c r="B4" s="1552"/>
      <c r="C4" s="1551"/>
      <c r="D4" s="744"/>
      <c r="E4" s="744"/>
      <c r="F4" s="224"/>
      <c r="G4" s="1692"/>
      <c r="H4" s="1551"/>
      <c r="I4" s="1546"/>
      <c r="J4" s="1546"/>
      <c r="K4" s="1546"/>
      <c r="L4" s="1546"/>
      <c r="M4" s="1546"/>
      <c r="N4" s="1546"/>
      <c r="O4" s="1546"/>
    </row>
    <row r="5" spans="1:15" ht="16.899999999999999" customHeight="1">
      <c r="A5" s="1546"/>
      <c r="B5" s="1552"/>
      <c r="C5" s="1551"/>
      <c r="D5" s="1527" t="s">
        <v>861</v>
      </c>
      <c r="E5" s="1527" t="s">
        <v>862</v>
      </c>
      <c r="F5" s="1852" t="s">
        <v>863</v>
      </c>
      <c r="G5" s="1692"/>
      <c r="H5" s="1557"/>
      <c r="I5" s="1558"/>
      <c r="J5" s="1558"/>
      <c r="K5" s="1558"/>
      <c r="L5" s="1558"/>
      <c r="M5" s="1558"/>
      <c r="N5" s="1558"/>
      <c r="O5" s="1558"/>
    </row>
    <row r="6" spans="1:15" ht="16.899999999999999" customHeight="1">
      <c r="A6" s="1546"/>
      <c r="B6" s="1552"/>
      <c r="C6" s="1551"/>
      <c r="D6" s="1528"/>
      <c r="E6" s="1738"/>
      <c r="F6" s="1694"/>
      <c r="G6" s="1692"/>
      <c r="H6" s="1548" t="s">
        <v>864</v>
      </c>
      <c r="I6" s="1549"/>
      <c r="J6" s="1549"/>
      <c r="K6" s="1550"/>
      <c r="L6" s="1548" t="s">
        <v>1308</v>
      </c>
      <c r="M6" s="1549"/>
      <c r="N6" s="1549"/>
      <c r="O6" s="1549"/>
    </row>
    <row r="7" spans="1:15" ht="16.899999999999999" customHeight="1">
      <c r="A7" s="1546"/>
      <c r="B7" s="1552"/>
      <c r="C7" s="1551"/>
      <c r="D7" s="1528"/>
      <c r="E7" s="1738"/>
      <c r="F7" s="1694"/>
      <c r="G7" s="1692"/>
      <c r="H7" s="1551"/>
      <c r="I7" s="1546"/>
      <c r="J7" s="1546"/>
      <c r="K7" s="1552"/>
      <c r="L7" s="1551"/>
      <c r="M7" s="1546"/>
      <c r="N7" s="1546"/>
      <c r="O7" s="1546"/>
    </row>
    <row r="8" spans="1:15" ht="16.899999999999999" customHeight="1">
      <c r="A8" s="1546"/>
      <c r="B8" s="1552"/>
      <c r="C8" s="1551"/>
      <c r="D8" s="1528"/>
      <c r="E8" s="1738"/>
      <c r="F8" s="1694"/>
      <c r="G8" s="1692"/>
      <c r="H8" s="1551"/>
      <c r="I8" s="1547"/>
      <c r="J8" s="1547"/>
      <c r="K8" s="1554"/>
      <c r="L8" s="1551"/>
      <c r="M8" s="1547"/>
      <c r="N8" s="1547"/>
      <c r="O8" s="1547"/>
    </row>
    <row r="9" spans="1:15" ht="16.899999999999999" customHeight="1">
      <c r="A9" s="1546"/>
      <c r="B9" s="1552"/>
      <c r="C9" s="1551"/>
      <c r="D9" s="1528"/>
      <c r="E9" s="1738"/>
      <c r="F9" s="1694"/>
      <c r="G9" s="1692"/>
      <c r="H9" s="1551"/>
      <c r="I9" s="1527" t="s">
        <v>861</v>
      </c>
      <c r="J9" s="1527" t="s">
        <v>1409</v>
      </c>
      <c r="K9" s="1758" t="s">
        <v>865</v>
      </c>
      <c r="L9" s="1692"/>
      <c r="M9" s="1527" t="s">
        <v>861</v>
      </c>
      <c r="N9" s="1527" t="s">
        <v>1409</v>
      </c>
      <c r="O9" s="1758" t="s">
        <v>866</v>
      </c>
    </row>
    <row r="10" spans="1:15" ht="16.899999999999999" customHeight="1">
      <c r="A10" s="1546"/>
      <c r="B10" s="1552"/>
      <c r="C10" s="1551"/>
      <c r="D10" s="1528"/>
      <c r="E10" s="1738"/>
      <c r="F10" s="1694"/>
      <c r="G10" s="1692"/>
      <c r="H10" s="1551"/>
      <c r="I10" s="1528"/>
      <c r="J10" s="1528"/>
      <c r="K10" s="1571"/>
      <c r="L10" s="1692"/>
      <c r="M10" s="1528"/>
      <c r="N10" s="1528"/>
      <c r="O10" s="1571"/>
    </row>
    <row r="11" spans="1:15" ht="16.899999999999999" customHeight="1">
      <c r="A11" s="1546"/>
      <c r="B11" s="1552"/>
      <c r="C11" s="1551"/>
      <c r="D11" s="1528"/>
      <c r="E11" s="1738"/>
      <c r="F11" s="1694"/>
      <c r="G11" s="1692"/>
      <c r="H11" s="1551"/>
      <c r="I11" s="1528"/>
      <c r="J11" s="1528"/>
      <c r="K11" s="1571"/>
      <c r="L11" s="1692"/>
      <c r="M11" s="1528"/>
      <c r="N11" s="1528"/>
      <c r="O11" s="1571"/>
    </row>
    <row r="12" spans="1:15" ht="16.899999999999999" customHeight="1">
      <c r="A12" s="1546"/>
      <c r="B12" s="1552"/>
      <c r="C12" s="1551"/>
      <c r="D12" s="1528"/>
      <c r="E12" s="1738"/>
      <c r="F12" s="1694"/>
      <c r="G12" s="1692"/>
      <c r="H12" s="1551"/>
      <c r="I12" s="1528"/>
      <c r="J12" s="1528"/>
      <c r="K12" s="1571"/>
      <c r="L12" s="1692"/>
      <c r="M12" s="1528"/>
      <c r="N12" s="1528"/>
      <c r="O12" s="1571"/>
    </row>
    <row r="13" spans="1:15" ht="16.899999999999999" customHeight="1">
      <c r="A13" s="1546"/>
      <c r="B13" s="1552"/>
      <c r="C13" s="1551"/>
      <c r="D13" s="1528"/>
      <c r="E13" s="1738"/>
      <c r="F13" s="1694"/>
      <c r="G13" s="1692"/>
      <c r="H13" s="1551"/>
      <c r="I13" s="1528"/>
      <c r="J13" s="1528"/>
      <c r="K13" s="1571"/>
      <c r="L13" s="1692"/>
      <c r="M13" s="1528"/>
      <c r="N13" s="1528"/>
      <c r="O13" s="1571"/>
    </row>
    <row r="14" spans="1:15" ht="16.899999999999999" customHeight="1">
      <c r="A14" s="1546"/>
      <c r="B14" s="1552"/>
      <c r="C14" s="1551"/>
      <c r="D14" s="1528"/>
      <c r="E14" s="1738"/>
      <c r="F14" s="1694"/>
      <c r="G14" s="1692"/>
      <c r="H14" s="1551"/>
      <c r="I14" s="1528"/>
      <c r="J14" s="1528"/>
      <c r="K14" s="1571"/>
      <c r="L14" s="1692"/>
      <c r="M14" s="1528"/>
      <c r="N14" s="1528"/>
      <c r="O14" s="1571"/>
    </row>
    <row r="15" spans="1:15" ht="16.899999999999999" customHeight="1">
      <c r="A15" s="1546"/>
      <c r="B15" s="1552"/>
      <c r="C15" s="1551"/>
      <c r="D15" s="1528"/>
      <c r="E15" s="1738"/>
      <c r="F15" s="1694"/>
      <c r="G15" s="1692"/>
      <c r="H15" s="1551"/>
      <c r="I15" s="1528"/>
      <c r="J15" s="1528"/>
      <c r="K15" s="1571"/>
      <c r="L15" s="1692"/>
      <c r="M15" s="1528"/>
      <c r="N15" s="1528"/>
      <c r="O15" s="1571"/>
    </row>
    <row r="16" spans="1:15" ht="16.899999999999999" customHeight="1">
      <c r="A16" s="1547"/>
      <c r="B16" s="1554"/>
      <c r="C16" s="1553"/>
      <c r="D16" s="1529"/>
      <c r="E16" s="1529"/>
      <c r="F16" s="1853"/>
      <c r="G16" s="1716"/>
      <c r="H16" s="1553"/>
      <c r="I16" s="1529"/>
      <c r="J16" s="1529"/>
      <c r="K16" s="1572"/>
      <c r="L16" s="1716"/>
      <c r="M16" s="1529"/>
      <c r="N16" s="1529"/>
      <c r="O16" s="1572"/>
    </row>
    <row r="17" spans="1:16" s="331" customFormat="1" ht="13.5" customHeight="1">
      <c r="A17" s="29">
        <v>2020</v>
      </c>
      <c r="B17" s="592" t="s">
        <v>1497</v>
      </c>
      <c r="C17" s="38">
        <v>24040</v>
      </c>
      <c r="D17" s="38">
        <v>9454</v>
      </c>
      <c r="E17" s="64">
        <v>14509</v>
      </c>
      <c r="F17" s="64">
        <v>19</v>
      </c>
      <c r="G17" s="38">
        <v>17586</v>
      </c>
      <c r="H17" s="38">
        <v>18275</v>
      </c>
      <c r="I17" s="64">
        <v>7832</v>
      </c>
      <c r="J17" s="64">
        <v>9874</v>
      </c>
      <c r="K17" s="64">
        <v>18</v>
      </c>
      <c r="L17" s="44">
        <v>1752.5</v>
      </c>
      <c r="M17" s="44">
        <v>1110</v>
      </c>
      <c r="N17" s="44">
        <v>612.9</v>
      </c>
      <c r="O17" s="39">
        <v>1.3</v>
      </c>
    </row>
    <row r="18" spans="1:16" s="331" customFormat="1" ht="13.5" customHeight="1">
      <c r="A18" s="49"/>
      <c r="B18" s="159" t="s">
        <v>121</v>
      </c>
      <c r="C18" s="43">
        <v>117.8</v>
      </c>
      <c r="D18" s="43">
        <v>108.5</v>
      </c>
      <c r="E18" s="43">
        <v>129.56576125804148</v>
      </c>
      <c r="F18" s="43">
        <v>950</v>
      </c>
      <c r="G18" s="43">
        <v>98.931143114311425</v>
      </c>
      <c r="H18" s="43">
        <v>130.71423464645741</v>
      </c>
      <c r="I18" s="43">
        <v>105.5</v>
      </c>
      <c r="J18" s="43">
        <v>160</v>
      </c>
      <c r="K18" s="43" t="s">
        <v>1411</v>
      </c>
      <c r="L18" s="43">
        <v>116.8</v>
      </c>
      <c r="M18" s="43">
        <v>105.3</v>
      </c>
      <c r="N18" s="43">
        <v>143.69999999999999</v>
      </c>
      <c r="O18" s="1204">
        <v>615</v>
      </c>
    </row>
    <row r="19" spans="1:16" s="331" customFormat="1" ht="13.5" customHeight="1">
      <c r="A19" s="49"/>
      <c r="B19" s="159"/>
      <c r="C19" s="43"/>
      <c r="D19" s="43"/>
      <c r="E19" s="43"/>
      <c r="F19" s="43"/>
      <c r="G19" s="43"/>
      <c r="H19" s="43"/>
      <c r="I19" s="43"/>
      <c r="J19" s="43"/>
      <c r="K19" s="43"/>
      <c r="L19" s="43"/>
      <c r="M19" s="43"/>
      <c r="N19" s="43"/>
      <c r="O19" s="1204"/>
      <c r="P19" s="488"/>
    </row>
    <row r="20" spans="1:16" s="331" customFormat="1" ht="13.5" customHeight="1">
      <c r="A20" s="29">
        <v>2021</v>
      </c>
      <c r="B20" s="592" t="s">
        <v>1538</v>
      </c>
      <c r="C20" s="64">
        <v>2198</v>
      </c>
      <c r="D20" s="64">
        <v>740</v>
      </c>
      <c r="E20" s="64">
        <v>1458</v>
      </c>
      <c r="F20" s="474" t="s">
        <v>83</v>
      </c>
      <c r="G20" s="657">
        <v>1145</v>
      </c>
      <c r="H20" s="657" t="s">
        <v>1709</v>
      </c>
      <c r="I20" s="657" t="s">
        <v>1744</v>
      </c>
      <c r="J20" s="657" t="s">
        <v>1745</v>
      </c>
      <c r="K20" s="474" t="s">
        <v>83</v>
      </c>
      <c r="L20" s="1149">
        <v>140.30000000000001</v>
      </c>
      <c r="M20" s="1149">
        <v>109.107</v>
      </c>
      <c r="N20" s="1149">
        <v>31.193000000000001</v>
      </c>
      <c r="O20" s="466" t="s">
        <v>83</v>
      </c>
      <c r="P20" s="488"/>
    </row>
    <row r="21" spans="1:16" s="331" customFormat="1" ht="13.5" customHeight="1">
      <c r="A21" s="49"/>
      <c r="B21" s="592" t="s">
        <v>1522</v>
      </c>
      <c r="C21" s="657">
        <v>4240</v>
      </c>
      <c r="D21" s="657">
        <v>1543</v>
      </c>
      <c r="E21" s="657">
        <v>2697</v>
      </c>
      <c r="F21" s="474" t="s">
        <v>83</v>
      </c>
      <c r="G21" s="657">
        <v>2422</v>
      </c>
      <c r="H21" s="657" t="s">
        <v>1746</v>
      </c>
      <c r="I21" s="657" t="s">
        <v>1747</v>
      </c>
      <c r="J21" s="657" t="s">
        <v>1748</v>
      </c>
      <c r="K21" s="474" t="s">
        <v>83</v>
      </c>
      <c r="L21" s="1149" t="s">
        <v>1749</v>
      </c>
      <c r="M21" s="1149">
        <v>212.14</v>
      </c>
      <c r="N21" s="1149">
        <v>50.774999999999999</v>
      </c>
      <c r="O21" s="466" t="s">
        <v>83</v>
      </c>
      <c r="P21" s="488"/>
    </row>
    <row r="22" spans="1:16" s="331" customFormat="1" ht="13.5" customHeight="1">
      <c r="A22" s="49"/>
      <c r="B22" s="592" t="s">
        <v>1512</v>
      </c>
      <c r="C22" s="657">
        <v>6936</v>
      </c>
      <c r="D22" s="657">
        <v>2495</v>
      </c>
      <c r="E22" s="657">
        <v>4437</v>
      </c>
      <c r="F22" s="657">
        <v>4</v>
      </c>
      <c r="G22" s="657">
        <v>6104</v>
      </c>
      <c r="H22" s="657" t="s">
        <v>1750</v>
      </c>
      <c r="I22" s="657" t="s">
        <v>1751</v>
      </c>
      <c r="J22" s="657" t="s">
        <v>1752</v>
      </c>
      <c r="K22" s="474" t="s">
        <v>83</v>
      </c>
      <c r="L22" s="1149" t="s">
        <v>1753</v>
      </c>
      <c r="M22" s="1149">
        <v>325.86500000000001</v>
      </c>
      <c r="N22" s="1149">
        <v>101.051</v>
      </c>
      <c r="O22" s="466" t="s">
        <v>83</v>
      </c>
      <c r="P22" s="488"/>
    </row>
    <row r="23" spans="1:16" s="331" customFormat="1" ht="13.5" customHeight="1">
      <c r="A23" s="49"/>
      <c r="B23" s="513" t="s">
        <v>1520</v>
      </c>
      <c r="C23" s="657">
        <v>9465</v>
      </c>
      <c r="D23" s="657">
        <v>3437</v>
      </c>
      <c r="E23" s="657">
        <v>6024</v>
      </c>
      <c r="F23" s="657">
        <v>4</v>
      </c>
      <c r="G23" s="657">
        <v>7961</v>
      </c>
      <c r="H23" s="657" t="s">
        <v>1754</v>
      </c>
      <c r="I23" s="657" t="s">
        <v>1755</v>
      </c>
      <c r="J23" s="657" t="s">
        <v>1756</v>
      </c>
      <c r="K23" s="1143" t="s">
        <v>83</v>
      </c>
      <c r="L23" s="1149">
        <v>597.9</v>
      </c>
      <c r="M23" s="1149">
        <v>438.97399999999999</v>
      </c>
      <c r="N23" s="1149" t="s">
        <v>1757</v>
      </c>
      <c r="O23" s="1143" t="s">
        <v>83</v>
      </c>
      <c r="P23" s="488"/>
    </row>
    <row r="24" spans="1:16" s="331" customFormat="1" ht="13.5" customHeight="1">
      <c r="A24" s="49"/>
      <c r="B24" s="513" t="s">
        <v>1518</v>
      </c>
      <c r="C24" s="657" t="s">
        <v>1435</v>
      </c>
      <c r="D24" s="657" t="s">
        <v>1436</v>
      </c>
      <c r="E24" s="657">
        <v>7513</v>
      </c>
      <c r="F24" s="657">
        <v>4</v>
      </c>
      <c r="G24" s="657">
        <v>9795</v>
      </c>
      <c r="H24" s="657" t="s">
        <v>1758</v>
      </c>
      <c r="I24" s="657" t="s">
        <v>1759</v>
      </c>
      <c r="J24" s="657" t="s">
        <v>1760</v>
      </c>
      <c r="K24" s="1143" t="s">
        <v>83</v>
      </c>
      <c r="L24" s="1149">
        <v>723.3</v>
      </c>
      <c r="M24" s="1149">
        <v>539.31100000000004</v>
      </c>
      <c r="N24" s="1149" t="s">
        <v>1761</v>
      </c>
      <c r="O24" s="1143" t="s">
        <v>83</v>
      </c>
      <c r="P24" s="488"/>
    </row>
    <row r="25" spans="1:16" s="331" customFormat="1" ht="13.5" customHeight="1">
      <c r="A25" s="49"/>
      <c r="B25" s="513" t="s">
        <v>1499</v>
      </c>
      <c r="C25" s="657" t="s">
        <v>1437</v>
      </c>
      <c r="D25" s="657" t="s">
        <v>1438</v>
      </c>
      <c r="E25" s="657" t="s">
        <v>1439</v>
      </c>
      <c r="F25" s="657">
        <v>10</v>
      </c>
      <c r="G25" s="657">
        <v>12148</v>
      </c>
      <c r="H25" s="657" t="s">
        <v>1762</v>
      </c>
      <c r="I25" s="657" t="s">
        <v>1763</v>
      </c>
      <c r="J25" s="657" t="s">
        <v>1764</v>
      </c>
      <c r="K25" s="1143" t="s">
        <v>83</v>
      </c>
      <c r="L25" s="1149" t="s">
        <v>1765</v>
      </c>
      <c r="M25" s="1149" t="s">
        <v>1766</v>
      </c>
      <c r="N25" s="1149" t="s">
        <v>1767</v>
      </c>
      <c r="O25" s="1143" t="s">
        <v>83</v>
      </c>
      <c r="P25" s="488"/>
    </row>
    <row r="26" spans="1:16" s="331" customFormat="1" ht="13.5" customHeight="1">
      <c r="A26" s="49"/>
      <c r="B26" s="513" t="s">
        <v>1516</v>
      </c>
      <c r="C26" s="657" t="s">
        <v>1839</v>
      </c>
      <c r="D26" s="657" t="s">
        <v>1840</v>
      </c>
      <c r="E26" s="657" t="s">
        <v>1841</v>
      </c>
      <c r="F26" s="657">
        <v>10</v>
      </c>
      <c r="G26" s="657">
        <v>14105</v>
      </c>
      <c r="H26" s="657" t="s">
        <v>1768</v>
      </c>
      <c r="I26" s="657" t="s">
        <v>1769</v>
      </c>
      <c r="J26" s="657" t="s">
        <v>1770</v>
      </c>
      <c r="K26" s="1143" t="s">
        <v>83</v>
      </c>
      <c r="L26" s="1149" t="s">
        <v>1771</v>
      </c>
      <c r="M26" s="1149" t="s">
        <v>1772</v>
      </c>
      <c r="N26" s="1149" t="s">
        <v>1773</v>
      </c>
      <c r="O26" s="1143" t="s">
        <v>83</v>
      </c>
      <c r="P26" s="488"/>
    </row>
    <row r="27" spans="1:16" s="331" customFormat="1" ht="13.5" customHeight="1">
      <c r="A27" s="49"/>
      <c r="B27" s="513" t="s">
        <v>1514</v>
      </c>
      <c r="C27" s="657" t="s">
        <v>1842</v>
      </c>
      <c r="D27" s="657" t="s">
        <v>1843</v>
      </c>
      <c r="E27" s="657" t="s">
        <v>1844</v>
      </c>
      <c r="F27" s="657">
        <v>11</v>
      </c>
      <c r="G27" s="657">
        <v>15835</v>
      </c>
      <c r="H27" s="657" t="s">
        <v>1774</v>
      </c>
      <c r="I27" s="657" t="s">
        <v>1775</v>
      </c>
      <c r="J27" s="657" t="s">
        <v>1776</v>
      </c>
      <c r="K27" s="965">
        <v>15</v>
      </c>
      <c r="L27" s="1149" t="s">
        <v>1777</v>
      </c>
      <c r="M27" s="1149" t="s">
        <v>1778</v>
      </c>
      <c r="N27" s="1149" t="s">
        <v>1779</v>
      </c>
      <c r="O27" s="300">
        <v>0.9</v>
      </c>
      <c r="P27" s="488"/>
    </row>
    <row r="28" spans="1:16" s="331" customFormat="1" ht="13.5" customHeight="1">
      <c r="A28" s="49"/>
      <c r="B28" s="513" t="s">
        <v>1503</v>
      </c>
      <c r="C28" s="657" t="s">
        <v>1845</v>
      </c>
      <c r="D28" s="657" t="s">
        <v>1846</v>
      </c>
      <c r="E28" s="657" t="s">
        <v>1847</v>
      </c>
      <c r="F28" s="657">
        <v>11</v>
      </c>
      <c r="G28" s="657">
        <v>17824</v>
      </c>
      <c r="H28" s="657" t="s">
        <v>1780</v>
      </c>
      <c r="I28" s="657" t="s">
        <v>1781</v>
      </c>
      <c r="J28" s="657" t="s">
        <v>1782</v>
      </c>
      <c r="K28" s="965">
        <v>15</v>
      </c>
      <c r="L28" s="1149" t="s">
        <v>1783</v>
      </c>
      <c r="M28" s="1149">
        <v>943.14800000000002</v>
      </c>
      <c r="N28" s="1149" t="s">
        <v>1784</v>
      </c>
      <c r="O28" s="300">
        <v>0.9</v>
      </c>
      <c r="P28" s="488"/>
    </row>
    <row r="29" spans="1:16" s="331" customFormat="1" ht="13.5" customHeight="1">
      <c r="A29" s="49"/>
      <c r="B29" s="592" t="s">
        <v>1502</v>
      </c>
      <c r="C29" s="657">
        <v>24744</v>
      </c>
      <c r="D29" s="657">
        <v>9844</v>
      </c>
      <c r="E29" s="657">
        <v>14818</v>
      </c>
      <c r="F29" s="657">
        <v>11</v>
      </c>
      <c r="G29" s="657">
        <v>19630</v>
      </c>
      <c r="H29" s="657" t="s">
        <v>1785</v>
      </c>
      <c r="I29" s="657" t="s">
        <v>1786</v>
      </c>
      <c r="J29" s="657" t="s">
        <v>1787</v>
      </c>
      <c r="K29" s="965">
        <v>15</v>
      </c>
      <c r="L29" s="1149" t="s">
        <v>1788</v>
      </c>
      <c r="M29" s="1149" t="s">
        <v>1789</v>
      </c>
      <c r="N29" s="1149" t="s">
        <v>1790</v>
      </c>
      <c r="O29" s="300">
        <v>0.9</v>
      </c>
      <c r="P29" s="488"/>
    </row>
    <row r="30" spans="1:16" s="331" customFormat="1" ht="13.5" customHeight="1">
      <c r="A30" s="49"/>
      <c r="B30" s="592" t="s">
        <v>1501</v>
      </c>
      <c r="C30" s="657" t="s">
        <v>1848</v>
      </c>
      <c r="D30" s="657">
        <v>10716</v>
      </c>
      <c r="E30" s="657" t="s">
        <v>1849</v>
      </c>
      <c r="F30" s="657">
        <v>11</v>
      </c>
      <c r="G30" s="657">
        <v>21619</v>
      </c>
      <c r="H30" s="657" t="s">
        <v>1791</v>
      </c>
      <c r="I30" s="657" t="s">
        <v>1792</v>
      </c>
      <c r="J30" s="657" t="s">
        <v>1793</v>
      </c>
      <c r="K30" s="965">
        <v>15</v>
      </c>
      <c r="L30" s="1149" t="s">
        <v>1794</v>
      </c>
      <c r="M30" s="1149" t="s">
        <v>1795</v>
      </c>
      <c r="N30" s="1149" t="s">
        <v>1796</v>
      </c>
      <c r="O30" s="300">
        <v>0.9</v>
      </c>
      <c r="P30" s="488"/>
    </row>
    <row r="31" spans="1:16" s="331" customFormat="1" ht="13.5" customHeight="1">
      <c r="A31" s="49"/>
      <c r="B31" s="592" t="s">
        <v>1496</v>
      </c>
      <c r="C31" s="657" t="s">
        <v>1850</v>
      </c>
      <c r="D31" s="657" t="s">
        <v>1851</v>
      </c>
      <c r="E31" s="657" t="s">
        <v>1852</v>
      </c>
      <c r="F31" s="657">
        <v>11</v>
      </c>
      <c r="G31" s="657">
        <v>23224</v>
      </c>
      <c r="H31" s="657" t="s">
        <v>1797</v>
      </c>
      <c r="I31" s="657" t="s">
        <v>1798</v>
      </c>
      <c r="J31" s="657" t="s">
        <v>1799</v>
      </c>
      <c r="K31" s="965">
        <v>15</v>
      </c>
      <c r="L31" s="1149" t="s">
        <v>1800</v>
      </c>
      <c r="M31" s="1149" t="s">
        <v>1801</v>
      </c>
      <c r="N31" s="1149" t="s">
        <v>1802</v>
      </c>
      <c r="O31" s="300">
        <v>0.9</v>
      </c>
      <c r="P31" s="488"/>
    </row>
    <row r="32" spans="1:16" s="331" customFormat="1" ht="13.5" customHeight="1">
      <c r="A32" s="49"/>
      <c r="B32" s="159" t="s">
        <v>121</v>
      </c>
      <c r="C32" s="1148">
        <v>127.4</v>
      </c>
      <c r="D32" s="1148">
        <v>121.7</v>
      </c>
      <c r="E32" s="1148" t="s">
        <v>1853</v>
      </c>
      <c r="F32" s="1148">
        <v>57.9</v>
      </c>
      <c r="G32" s="1148">
        <v>132.1</v>
      </c>
      <c r="H32" s="1148" t="s">
        <v>1803</v>
      </c>
      <c r="I32" s="1148" t="s">
        <v>1804</v>
      </c>
      <c r="J32" s="1148" t="s">
        <v>1805</v>
      </c>
      <c r="K32" s="1148">
        <v>83.333333333333343</v>
      </c>
      <c r="L32" s="1148" t="s">
        <v>1806</v>
      </c>
      <c r="M32" s="1148" t="s">
        <v>1807</v>
      </c>
      <c r="N32" s="1148" t="s">
        <v>1552</v>
      </c>
      <c r="O32" s="1145">
        <v>72</v>
      </c>
      <c r="P32" s="488"/>
    </row>
    <row r="33" spans="1:17" s="331" customFormat="1" ht="13.5" customHeight="1">
      <c r="A33" s="49"/>
      <c r="B33" s="159"/>
      <c r="C33" s="1145"/>
      <c r="D33" s="1145"/>
      <c r="E33" s="1145"/>
      <c r="F33" s="1145"/>
      <c r="G33" s="1145"/>
      <c r="H33" s="1145"/>
      <c r="I33" s="1145"/>
      <c r="J33" s="1145"/>
      <c r="K33" s="1145"/>
      <c r="L33" s="1145"/>
      <c r="M33" s="1145"/>
      <c r="N33" s="1145"/>
      <c r="O33" s="1145"/>
      <c r="P33" s="488"/>
    </row>
    <row r="34" spans="1:17" s="331" customFormat="1" ht="13.5" customHeight="1">
      <c r="A34" s="29">
        <v>2022</v>
      </c>
      <c r="B34" s="592" t="s">
        <v>1538</v>
      </c>
      <c r="C34" s="657">
        <v>1697</v>
      </c>
      <c r="D34" s="657">
        <v>589</v>
      </c>
      <c r="E34" s="657">
        <v>1091</v>
      </c>
      <c r="F34" s="474" t="s">
        <v>83</v>
      </c>
      <c r="G34" s="657">
        <v>1355</v>
      </c>
      <c r="H34" s="657">
        <v>1029</v>
      </c>
      <c r="I34" s="657">
        <v>750</v>
      </c>
      <c r="J34" s="657">
        <v>279</v>
      </c>
      <c r="K34" s="474" t="s">
        <v>83</v>
      </c>
      <c r="L34" s="1149">
        <v>129.19999999999999</v>
      </c>
      <c r="M34" s="1149">
        <v>106.5</v>
      </c>
      <c r="N34" s="1149">
        <v>22.7</v>
      </c>
      <c r="O34" s="466" t="s">
        <v>83</v>
      </c>
      <c r="P34" s="488"/>
    </row>
    <row r="35" spans="1:17" s="331" customFormat="1" ht="13.5" customHeight="1">
      <c r="A35" s="49"/>
      <c r="B35" s="592" t="s">
        <v>1522</v>
      </c>
      <c r="C35" s="657">
        <v>3701</v>
      </c>
      <c r="D35" s="657">
        <v>1340</v>
      </c>
      <c r="E35" s="657">
        <v>2288</v>
      </c>
      <c r="F35" s="474" t="s">
        <v>83</v>
      </c>
      <c r="G35" s="657">
        <v>2416</v>
      </c>
      <c r="H35" s="657">
        <v>2454</v>
      </c>
      <c r="I35" s="657">
        <v>1549</v>
      </c>
      <c r="J35" s="657">
        <v>905</v>
      </c>
      <c r="K35" s="474" t="s">
        <v>83</v>
      </c>
      <c r="L35" s="1149">
        <v>281</v>
      </c>
      <c r="M35" s="1149">
        <v>216.5</v>
      </c>
      <c r="N35" s="1149">
        <v>64.5</v>
      </c>
      <c r="O35" s="466" t="s">
        <v>83</v>
      </c>
      <c r="P35" s="488"/>
    </row>
    <row r="36" spans="1:17" s="331" customFormat="1" ht="13.5" customHeight="1">
      <c r="A36" s="49"/>
      <c r="B36" s="592" t="s">
        <v>1512</v>
      </c>
      <c r="C36" s="657">
        <v>6862</v>
      </c>
      <c r="D36" s="657">
        <v>2225</v>
      </c>
      <c r="E36" s="657">
        <v>4464</v>
      </c>
      <c r="F36" s="657" t="s">
        <v>83</v>
      </c>
      <c r="G36" s="657">
        <v>4054</v>
      </c>
      <c r="H36" s="657">
        <v>4398</v>
      </c>
      <c r="I36" s="657">
        <v>2467</v>
      </c>
      <c r="J36" s="657">
        <v>1931</v>
      </c>
      <c r="K36" s="474" t="s">
        <v>83</v>
      </c>
      <c r="L36" s="1149">
        <v>478.1</v>
      </c>
      <c r="M36" s="1149">
        <v>347.9</v>
      </c>
      <c r="N36" s="1149">
        <v>130.19999999999999</v>
      </c>
      <c r="O36" s="466" t="s">
        <v>83</v>
      </c>
      <c r="P36" s="488"/>
    </row>
    <row r="37" spans="1:17" s="331" customFormat="1" ht="13.5" customHeight="1">
      <c r="A37" s="49"/>
      <c r="B37" s="159" t="s">
        <v>121</v>
      </c>
      <c r="C37" s="1148">
        <v>98.9</v>
      </c>
      <c r="D37" s="1148">
        <v>89.2</v>
      </c>
      <c r="E37" s="1148">
        <v>100.6</v>
      </c>
      <c r="F37" s="1148" t="s">
        <v>83</v>
      </c>
      <c r="G37" s="1148">
        <v>66.400000000000006</v>
      </c>
      <c r="H37" s="1148">
        <v>115.9</v>
      </c>
      <c r="I37" s="1148">
        <v>107.1</v>
      </c>
      <c r="J37" s="1148">
        <v>129.6</v>
      </c>
      <c r="K37" s="1148" t="s">
        <v>83</v>
      </c>
      <c r="L37" s="1148">
        <v>112</v>
      </c>
      <c r="M37" s="1148">
        <v>106.8</v>
      </c>
      <c r="N37" s="1148">
        <v>128.80000000000001</v>
      </c>
      <c r="O37" s="1145" t="s">
        <v>83</v>
      </c>
      <c r="P37" s="488"/>
    </row>
    <row r="38" spans="1:17" s="170" customFormat="1" ht="19.899999999999999" customHeight="1">
      <c r="A38" s="638" t="s">
        <v>1475</v>
      </c>
      <c r="B38" s="18"/>
      <c r="C38" s="18"/>
      <c r="D38" s="18"/>
      <c r="E38" s="18"/>
      <c r="F38" s="18"/>
      <c r="G38" s="18"/>
      <c r="H38" s="18"/>
      <c r="I38" s="18"/>
      <c r="J38" s="18"/>
      <c r="K38" s="18"/>
      <c r="L38" s="18"/>
      <c r="M38" s="18"/>
      <c r="N38"/>
      <c r="O38"/>
      <c r="P38"/>
      <c r="Q38"/>
    </row>
    <row r="39" spans="1:17" s="170" customFormat="1" ht="13.5" customHeight="1">
      <c r="A39" s="786" t="s">
        <v>1476</v>
      </c>
      <c r="B39" s="18"/>
      <c r="C39" s="18"/>
      <c r="D39" s="18"/>
      <c r="E39" s="18"/>
      <c r="F39" s="18"/>
      <c r="G39" s="18"/>
      <c r="H39" s="18"/>
      <c r="I39" s="18"/>
      <c r="J39" s="18"/>
      <c r="K39" s="18"/>
      <c r="L39" s="18"/>
      <c r="M39" s="18"/>
      <c r="N39"/>
      <c r="O39"/>
      <c r="P39"/>
      <c r="Q39"/>
    </row>
    <row r="40" spans="1:17" ht="13.5" customHeight="1">
      <c r="A40" s="91"/>
      <c r="B40" s="91"/>
      <c r="C40" s="91"/>
      <c r="D40" s="91"/>
      <c r="E40" s="91"/>
      <c r="F40" s="91"/>
      <c r="G40" s="91"/>
      <c r="H40" s="91"/>
      <c r="I40" s="91"/>
      <c r="J40" s="91"/>
      <c r="K40" s="91"/>
      <c r="L40" s="91"/>
      <c r="M40" s="91"/>
      <c r="N40" s="91"/>
      <c r="O40" s="91"/>
    </row>
    <row r="41" spans="1:17" ht="13.5" customHeight="1"/>
    <row r="42" spans="1:17" ht="13.5" customHeight="1">
      <c r="A42" s="91"/>
      <c r="B42" s="91"/>
      <c r="C42" s="91"/>
      <c r="D42" s="91"/>
      <c r="E42" s="91"/>
      <c r="F42" s="91"/>
      <c r="G42" s="91"/>
      <c r="H42" s="91"/>
      <c r="I42" s="91"/>
      <c r="J42" s="91"/>
      <c r="K42" s="91"/>
      <c r="L42" s="91"/>
      <c r="M42" s="91"/>
      <c r="N42" s="91"/>
      <c r="O42" s="91"/>
    </row>
    <row r="43" spans="1:17" ht="13.5" customHeight="1">
      <c r="A43" s="91"/>
      <c r="B43" s="91"/>
      <c r="C43" s="91"/>
      <c r="D43" s="91"/>
      <c r="E43" s="91"/>
      <c r="F43" s="91"/>
      <c r="G43" s="91"/>
      <c r="H43" s="91"/>
      <c r="I43" s="91"/>
      <c r="J43" s="91"/>
      <c r="K43" s="91"/>
      <c r="L43" s="91"/>
      <c r="M43" s="91"/>
      <c r="N43" s="91"/>
      <c r="O43" s="91"/>
    </row>
    <row r="44" spans="1:17" ht="13.5" customHeight="1"/>
  </sheetData>
  <customSheetViews>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 ref="I9:I16"/>
    <mergeCell ref="J9:J16"/>
    <mergeCell ref="K9:K16"/>
    <mergeCell ref="M9:M16"/>
    <mergeCell ref="N9:N16"/>
  </mergeCells>
  <hyperlinks>
    <hyperlink ref="L1" location="'Spis tablic     List of tables'!A3" display="Powrót do spisu tablic" xr:uid="{00000000-0004-0000-2700-000000000000}"/>
    <hyperlink ref="N1:O2" location="'Spis tablic     List of tables'!A66" display="Powrót do spisu tablic" xr:uid="{00000000-0004-0000-2700-000001000000}"/>
    <hyperlink ref="L2" location="'Spis tablic     List of tables'!A3" display="Return to the list of tables" xr:uid="{00000000-0004-0000-2700-000002000000}"/>
    <hyperlink ref="L1:O2" location="'Spis tablic     List of tables'!A51" display="Powrót do spisu tablic" xr:uid="{00000000-0004-0000-2700-000003000000}"/>
  </hyperlinks>
  <pageMargins left="0.39370078740157483" right="0.39370078740157483" top="0.19685039370078741" bottom="0.19685039370078741" header="0.31496062992125984" footer="0.31496062992125984"/>
  <pageSetup paperSize="9" scale="95" orientation="landscape" r:id="rId3"/>
  <ignoredErrors>
    <ignoredError sqref="B20 B3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40"/>
  <sheetViews>
    <sheetView showGridLines="0" zoomScaleNormal="100" workbookViewId="0">
      <selection activeCell="K3" sqref="K3:L3"/>
    </sheetView>
  </sheetViews>
  <sheetFormatPr defaultRowHeight="15"/>
  <cols>
    <col min="1" max="1" width="9.5703125" style="18" customWidth="1"/>
    <col min="2" max="2" width="14" style="18" customWidth="1"/>
    <col min="3" max="12" width="11.28515625" style="18" customWidth="1"/>
  </cols>
  <sheetData>
    <row r="1" spans="1:12">
      <c r="A1" s="1859" t="s">
        <v>201</v>
      </c>
      <c r="B1" s="1859"/>
      <c r="C1" s="1859"/>
      <c r="D1" s="1859"/>
      <c r="E1" s="1859"/>
      <c r="F1" s="1859"/>
      <c r="G1" s="227"/>
      <c r="H1" s="227"/>
      <c r="I1" s="227"/>
      <c r="J1" s="228"/>
      <c r="K1" s="1593"/>
      <c r="L1" s="1593"/>
    </row>
    <row r="2" spans="1:12">
      <c r="A2" s="1860" t="s">
        <v>202</v>
      </c>
      <c r="B2" s="1860"/>
      <c r="C2" s="1860"/>
      <c r="D2" s="1860"/>
      <c r="E2" s="1860"/>
      <c r="F2" s="1860"/>
      <c r="G2" s="227"/>
      <c r="H2" s="227"/>
      <c r="I2" s="227"/>
      <c r="J2" s="228"/>
      <c r="K2" s="1593"/>
      <c r="L2" s="1593"/>
    </row>
    <row r="3" spans="1:12">
      <c r="A3" s="1594" t="s">
        <v>1315</v>
      </c>
      <c r="B3" s="1490"/>
      <c r="C3" s="1490"/>
      <c r="D3" s="1490"/>
      <c r="E3" s="1490"/>
      <c r="F3" s="737"/>
      <c r="G3" s="737"/>
      <c r="H3" s="737"/>
      <c r="I3" s="737"/>
      <c r="J3" s="750"/>
      <c r="K3" s="1654" t="s">
        <v>77</v>
      </c>
      <c r="L3" s="1654"/>
    </row>
    <row r="4" spans="1:12">
      <c r="A4" s="1590" t="s">
        <v>867</v>
      </c>
      <c r="B4" s="1590"/>
      <c r="C4" s="1590"/>
      <c r="D4" s="1590"/>
      <c r="E4" s="732"/>
      <c r="F4" s="737"/>
      <c r="G4" s="737"/>
      <c r="H4" s="737"/>
      <c r="I4" s="737"/>
      <c r="J4" s="750"/>
      <c r="K4" s="1735" t="s">
        <v>79</v>
      </c>
      <c r="L4" s="1735"/>
    </row>
    <row r="5" spans="1:12" ht="7.9" customHeight="1">
      <c r="A5" s="1498" t="s">
        <v>1263</v>
      </c>
      <c r="B5" s="1517"/>
      <c r="C5" s="1774" t="s">
        <v>868</v>
      </c>
      <c r="D5" s="1513"/>
      <c r="E5" s="1597"/>
      <c r="F5" s="1858" t="s">
        <v>1246</v>
      </c>
      <c r="G5" s="1513"/>
      <c r="H5" s="1513"/>
      <c r="I5" s="1513"/>
      <c r="J5" s="1513"/>
      <c r="K5" s="1513"/>
      <c r="L5" s="1513"/>
    </row>
    <row r="6" spans="1:12" ht="7.9" customHeight="1">
      <c r="A6" s="1499"/>
      <c r="B6" s="1518"/>
      <c r="C6" s="1496"/>
      <c r="D6" s="1499"/>
      <c r="E6" s="1598"/>
      <c r="F6" s="1605"/>
      <c r="G6" s="1499"/>
      <c r="H6" s="1499"/>
      <c r="I6" s="1499"/>
      <c r="J6" s="1499"/>
      <c r="K6" s="1499"/>
      <c r="L6" s="1499"/>
    </row>
    <row r="7" spans="1:12" ht="7.9" customHeight="1">
      <c r="A7" s="1499"/>
      <c r="B7" s="1518"/>
      <c r="C7" s="1496"/>
      <c r="D7" s="1499"/>
      <c r="E7" s="1598"/>
      <c r="F7" s="1605"/>
      <c r="G7" s="1499"/>
      <c r="H7" s="1499"/>
      <c r="I7" s="1499"/>
      <c r="J7" s="1499"/>
      <c r="K7" s="1499"/>
      <c r="L7" s="1499"/>
    </row>
    <row r="8" spans="1:12" ht="7.9" customHeight="1">
      <c r="A8" s="1499"/>
      <c r="B8" s="1518"/>
      <c r="C8" s="1566"/>
      <c r="D8" s="1567"/>
      <c r="E8" s="1857"/>
      <c r="F8" s="1605"/>
      <c r="G8" s="1499"/>
      <c r="H8" s="1499"/>
      <c r="I8" s="1499"/>
      <c r="J8" s="1499"/>
      <c r="K8" s="1499"/>
      <c r="L8" s="1499"/>
    </row>
    <row r="9" spans="1:12">
      <c r="A9" s="1499"/>
      <c r="B9" s="1518"/>
      <c r="C9" s="1514" t="s">
        <v>458</v>
      </c>
      <c r="D9" s="1495" t="s">
        <v>869</v>
      </c>
      <c r="E9" s="1514" t="s">
        <v>870</v>
      </c>
      <c r="F9" s="1514" t="s">
        <v>871</v>
      </c>
      <c r="G9" s="1501" t="s">
        <v>872</v>
      </c>
      <c r="H9" s="1602" t="s">
        <v>873</v>
      </c>
      <c r="I9" s="1858" t="s">
        <v>874</v>
      </c>
      <c r="J9" s="1858" t="s">
        <v>875</v>
      </c>
      <c r="K9" s="1513"/>
      <c r="L9" s="1513"/>
    </row>
    <row r="10" spans="1:12">
      <c r="A10" s="1499"/>
      <c r="B10" s="1518"/>
      <c r="C10" s="1515"/>
      <c r="D10" s="1496"/>
      <c r="E10" s="1515"/>
      <c r="F10" s="1515"/>
      <c r="G10" s="1502"/>
      <c r="H10" s="1603"/>
      <c r="I10" s="1605"/>
      <c r="J10" s="1605"/>
      <c r="K10" s="1499"/>
      <c r="L10" s="1499"/>
    </row>
    <row r="11" spans="1:12">
      <c r="A11" s="1499"/>
      <c r="B11" s="1518"/>
      <c r="C11" s="1515"/>
      <c r="D11" s="1496"/>
      <c r="E11" s="1515"/>
      <c r="F11" s="1515"/>
      <c r="G11" s="1502"/>
      <c r="H11" s="1603"/>
      <c r="I11" s="1605"/>
      <c r="J11" s="1514" t="s">
        <v>876</v>
      </c>
      <c r="K11" s="1774" t="s">
        <v>877</v>
      </c>
      <c r="L11" s="229"/>
    </row>
    <row r="12" spans="1:12">
      <c r="A12" s="1499"/>
      <c r="B12" s="1518"/>
      <c r="C12" s="1515"/>
      <c r="D12" s="1496"/>
      <c r="E12" s="1515"/>
      <c r="F12" s="1515"/>
      <c r="G12" s="1502"/>
      <c r="H12" s="1603"/>
      <c r="I12" s="1605"/>
      <c r="J12" s="1515"/>
      <c r="K12" s="1496"/>
      <c r="L12" s="230"/>
    </row>
    <row r="13" spans="1:12">
      <c r="A13" s="1499"/>
      <c r="B13" s="1518"/>
      <c r="C13" s="1515"/>
      <c r="D13" s="1496"/>
      <c r="E13" s="1515"/>
      <c r="F13" s="1515"/>
      <c r="G13" s="1502"/>
      <c r="H13" s="1603"/>
      <c r="I13" s="1605"/>
      <c r="J13" s="1515"/>
      <c r="K13" s="1496"/>
      <c r="L13" s="1858" t="s">
        <v>878</v>
      </c>
    </row>
    <row r="14" spans="1:12">
      <c r="A14" s="1499"/>
      <c r="B14" s="1518"/>
      <c r="C14" s="1515"/>
      <c r="D14" s="1496"/>
      <c r="E14" s="1515"/>
      <c r="F14" s="1515"/>
      <c r="G14" s="1502"/>
      <c r="H14" s="1603"/>
      <c r="I14" s="1605"/>
      <c r="J14" s="1515"/>
      <c r="K14" s="1496"/>
      <c r="L14" s="1605"/>
    </row>
    <row r="15" spans="1:12">
      <c r="A15" s="1499"/>
      <c r="B15" s="1518"/>
      <c r="C15" s="1515"/>
      <c r="D15" s="1496"/>
      <c r="E15" s="1515"/>
      <c r="F15" s="1515"/>
      <c r="G15" s="1502"/>
      <c r="H15" s="1603"/>
      <c r="I15" s="1605"/>
      <c r="J15" s="1515"/>
      <c r="K15" s="1496"/>
      <c r="L15" s="1605"/>
    </row>
    <row r="16" spans="1:12">
      <c r="A16" s="1499"/>
      <c r="B16" s="1518"/>
      <c r="C16" s="1515"/>
      <c r="D16" s="1496"/>
      <c r="E16" s="1515"/>
      <c r="F16" s="1515"/>
      <c r="G16" s="1502"/>
      <c r="H16" s="1603"/>
      <c r="I16" s="1605"/>
      <c r="J16" s="1515"/>
      <c r="K16" s="1496"/>
      <c r="L16" s="1605"/>
    </row>
    <row r="17" spans="1:12">
      <c r="A17" s="1499"/>
      <c r="B17" s="1518"/>
      <c r="C17" s="1515"/>
      <c r="D17" s="1496"/>
      <c r="E17" s="1515"/>
      <c r="F17" s="1515"/>
      <c r="G17" s="1502"/>
      <c r="H17" s="1603"/>
      <c r="I17" s="1605"/>
      <c r="J17" s="1515"/>
      <c r="K17" s="1497"/>
      <c r="L17" s="1615"/>
    </row>
    <row r="18" spans="1:12">
      <c r="A18" s="1499"/>
      <c r="B18" s="1518"/>
      <c r="C18" s="1774" t="s">
        <v>1388</v>
      </c>
      <c r="D18" s="1513"/>
      <c r="E18" s="1513"/>
      <c r="F18" s="1513"/>
      <c r="G18" s="1513"/>
      <c r="H18" s="1513"/>
      <c r="I18" s="1513"/>
      <c r="J18" s="1513"/>
      <c r="K18" s="1513"/>
      <c r="L18" s="1513"/>
    </row>
    <row r="19" spans="1:12">
      <c r="A19" s="1500"/>
      <c r="B19" s="1519"/>
      <c r="C19" s="1497"/>
      <c r="D19" s="1500"/>
      <c r="E19" s="1500"/>
      <c r="F19" s="1500"/>
      <c r="G19" s="1500"/>
      <c r="H19" s="1500"/>
      <c r="I19" s="1500"/>
      <c r="J19" s="1500"/>
      <c r="K19" s="1500"/>
      <c r="L19" s="1500"/>
    </row>
    <row r="20" spans="1:12" ht="34.9" customHeight="1">
      <c r="A20" s="1854" t="s">
        <v>1664</v>
      </c>
      <c r="B20" s="1855"/>
      <c r="C20" s="1855"/>
      <c r="D20" s="1855"/>
      <c r="E20" s="1855"/>
      <c r="F20" s="1855"/>
      <c r="G20" s="1855"/>
      <c r="H20" s="1855"/>
      <c r="I20" s="1855"/>
      <c r="J20" s="1855"/>
      <c r="K20" s="1855"/>
      <c r="L20" s="1855"/>
    </row>
    <row r="21" spans="1:12" s="331" customFormat="1">
      <c r="A21" s="23">
        <v>2019</v>
      </c>
      <c r="B21" s="514" t="s">
        <v>1531</v>
      </c>
      <c r="C21" s="453">
        <v>128.80000000000001</v>
      </c>
      <c r="D21" s="453">
        <v>47.4</v>
      </c>
      <c r="E21" s="453">
        <v>81.400000000000006</v>
      </c>
      <c r="F21" s="453">
        <v>198.9</v>
      </c>
      <c r="G21" s="453">
        <v>59.3</v>
      </c>
      <c r="H21" s="453">
        <v>48.6</v>
      </c>
      <c r="I21" s="453">
        <v>73.400000000000006</v>
      </c>
      <c r="J21" s="453">
        <v>17.600000000000001</v>
      </c>
      <c r="K21" s="453">
        <v>17.2</v>
      </c>
      <c r="L21" s="454">
        <v>12</v>
      </c>
    </row>
    <row r="22" spans="1:12" s="331" customFormat="1">
      <c r="A22" s="23"/>
      <c r="B22" s="514" t="s">
        <v>1573</v>
      </c>
      <c r="C22" s="453">
        <v>128.5</v>
      </c>
      <c r="D22" s="453">
        <v>48.2</v>
      </c>
      <c r="E22" s="453">
        <v>80.3</v>
      </c>
      <c r="F22" s="453">
        <v>204</v>
      </c>
      <c r="G22" s="453">
        <v>55.5</v>
      </c>
      <c r="H22" s="453">
        <v>48.8</v>
      </c>
      <c r="I22" s="453">
        <v>82.4</v>
      </c>
      <c r="J22" s="453">
        <v>17.2</v>
      </c>
      <c r="K22" s="453">
        <v>16.899999999999999</v>
      </c>
      <c r="L22" s="454">
        <v>11.8</v>
      </c>
    </row>
    <row r="23" spans="1:12" s="331" customFormat="1">
      <c r="A23" s="23"/>
      <c r="B23" s="508"/>
      <c r="C23" s="453"/>
      <c r="D23" s="453"/>
      <c r="E23" s="453"/>
      <c r="F23" s="453"/>
      <c r="G23" s="453"/>
      <c r="H23" s="453"/>
      <c r="I23" s="453"/>
      <c r="J23" s="453"/>
      <c r="K23" s="453"/>
      <c r="L23" s="454"/>
    </row>
    <row r="24" spans="1:12" s="331" customFormat="1">
      <c r="A24" s="23">
        <v>2020</v>
      </c>
      <c r="B24" s="514" t="s">
        <v>1531</v>
      </c>
      <c r="C24" s="453">
        <v>127.8</v>
      </c>
      <c r="D24" s="453">
        <v>48.8</v>
      </c>
      <c r="E24" s="453">
        <v>79</v>
      </c>
      <c r="F24" s="453">
        <v>195.9</v>
      </c>
      <c r="G24" s="453">
        <v>59.2</v>
      </c>
      <c r="H24" s="453">
        <v>50.2</v>
      </c>
      <c r="I24" s="453">
        <v>68.7</v>
      </c>
      <c r="J24" s="453">
        <v>17.8</v>
      </c>
      <c r="K24" s="453">
        <v>17.5</v>
      </c>
      <c r="L24" s="454">
        <v>11.9</v>
      </c>
    </row>
    <row r="25" spans="1:12" s="331" customFormat="1">
      <c r="A25" s="23"/>
      <c r="B25" s="591" t="s">
        <v>1573</v>
      </c>
      <c r="C25" s="453">
        <v>127</v>
      </c>
      <c r="D25" s="453">
        <v>47.3</v>
      </c>
      <c r="E25" s="453">
        <v>79.7</v>
      </c>
      <c r="F25" s="453">
        <v>205.2</v>
      </c>
      <c r="G25" s="453">
        <v>57.2</v>
      </c>
      <c r="H25" s="453">
        <v>48.5</v>
      </c>
      <c r="I25" s="453">
        <v>81.8</v>
      </c>
      <c r="J25" s="453">
        <v>17.8</v>
      </c>
      <c r="K25" s="453">
        <v>17.399999999999999</v>
      </c>
      <c r="L25" s="454">
        <v>11.4</v>
      </c>
    </row>
    <row r="26" spans="1:12" s="331" customFormat="1">
      <c r="A26" s="23"/>
      <c r="B26" s="514"/>
      <c r="C26" s="453"/>
      <c r="D26" s="453"/>
      <c r="E26" s="453"/>
      <c r="F26" s="453"/>
      <c r="G26" s="453"/>
      <c r="H26" s="453"/>
      <c r="I26" s="453"/>
      <c r="J26" s="453"/>
      <c r="K26" s="453"/>
      <c r="L26" s="454"/>
    </row>
    <row r="27" spans="1:12" s="331" customFormat="1">
      <c r="A27" s="23">
        <v>2021</v>
      </c>
      <c r="B27" s="514" t="s">
        <v>1531</v>
      </c>
      <c r="C27" s="453">
        <v>129.80000000000001</v>
      </c>
      <c r="D27" s="453">
        <v>46.8</v>
      </c>
      <c r="E27" s="453">
        <v>83.1</v>
      </c>
      <c r="F27" s="453">
        <v>182.8</v>
      </c>
      <c r="G27" s="453">
        <v>55</v>
      </c>
      <c r="H27" s="453">
        <v>44.4</v>
      </c>
      <c r="I27" s="453">
        <v>66.099999999999994</v>
      </c>
      <c r="J27" s="453">
        <v>17.3</v>
      </c>
      <c r="K27" s="453">
        <v>17</v>
      </c>
      <c r="L27" s="454">
        <v>12</v>
      </c>
    </row>
    <row r="28" spans="1:12" s="331" customFormat="1">
      <c r="A28" s="23"/>
      <c r="B28" s="514" t="s">
        <v>1573</v>
      </c>
      <c r="C28" s="453">
        <v>134.4</v>
      </c>
      <c r="D28" s="453">
        <v>48.3</v>
      </c>
      <c r="E28" s="453">
        <v>86.1</v>
      </c>
      <c r="F28" s="453">
        <v>186</v>
      </c>
      <c r="G28" s="453">
        <v>50</v>
      </c>
      <c r="H28" s="453">
        <v>50</v>
      </c>
      <c r="I28" s="453">
        <v>69.8</v>
      </c>
      <c r="J28" s="453">
        <v>16.2</v>
      </c>
      <c r="K28" s="453">
        <v>15.9</v>
      </c>
      <c r="L28" s="454">
        <v>10.6</v>
      </c>
    </row>
    <row r="29" spans="1:12" s="331" customFormat="1">
      <c r="A29" s="23"/>
      <c r="B29" s="678" t="s">
        <v>93</v>
      </c>
      <c r="C29" s="455">
        <v>105.8</v>
      </c>
      <c r="D29" s="455">
        <v>102.2</v>
      </c>
      <c r="E29" s="455">
        <v>108</v>
      </c>
      <c r="F29" s="455">
        <v>90.7</v>
      </c>
      <c r="G29" s="455">
        <v>87.6</v>
      </c>
      <c r="H29" s="455">
        <v>103.2</v>
      </c>
      <c r="I29" s="455">
        <v>85.2</v>
      </c>
      <c r="J29" s="455">
        <v>91.4</v>
      </c>
      <c r="K29" s="455">
        <v>91.4</v>
      </c>
      <c r="L29" s="679">
        <v>92.9</v>
      </c>
    </row>
    <row r="30" spans="1:12" s="331" customFormat="1">
      <c r="A30" s="444"/>
      <c r="B30" s="870" t="s">
        <v>101</v>
      </c>
      <c r="C30" s="871">
        <v>103.5</v>
      </c>
      <c r="D30" s="871">
        <v>103.2</v>
      </c>
      <c r="E30" s="871">
        <v>103.7</v>
      </c>
      <c r="F30" s="871">
        <v>101.8</v>
      </c>
      <c r="G30" s="871">
        <v>90.9</v>
      </c>
      <c r="H30" s="871">
        <v>112.8</v>
      </c>
      <c r="I30" s="871">
        <v>105.5</v>
      </c>
      <c r="J30" s="871">
        <v>93.7</v>
      </c>
      <c r="K30" s="871">
        <v>93.6</v>
      </c>
      <c r="L30" s="872">
        <v>88.5</v>
      </c>
    </row>
    <row r="31" spans="1:12">
      <c r="A31" s="444"/>
      <c r="B31" s="19"/>
      <c r="C31" s="50"/>
      <c r="D31" s="50"/>
      <c r="E31" s="50"/>
      <c r="F31" s="50"/>
      <c r="G31" s="50"/>
      <c r="H31" s="50"/>
      <c r="I31" s="50"/>
      <c r="J31" s="50"/>
      <c r="K31" s="50"/>
      <c r="L31" s="50"/>
    </row>
    <row r="32" spans="1:12" ht="19.149999999999999" customHeight="1">
      <c r="A32" s="1856" t="s">
        <v>1666</v>
      </c>
      <c r="B32" s="1856"/>
      <c r="C32" s="1856"/>
      <c r="D32" s="1856"/>
      <c r="E32" s="1856"/>
      <c r="F32" s="1856"/>
      <c r="G32" s="1856"/>
      <c r="H32" s="1856"/>
      <c r="I32" s="1856"/>
      <c r="J32" s="1856"/>
      <c r="K32" s="1856"/>
      <c r="L32" s="1856"/>
    </row>
    <row r="33" spans="1:12">
      <c r="A33" s="1614" t="s">
        <v>1668</v>
      </c>
      <c r="B33" s="1614"/>
      <c r="C33" s="1614"/>
      <c r="D33" s="1614"/>
      <c r="E33" s="1614"/>
      <c r="F33" s="1614"/>
      <c r="G33" s="1614"/>
      <c r="H33" s="1614"/>
      <c r="I33" s="1614"/>
      <c r="J33" s="1614"/>
      <c r="K33" s="1614"/>
      <c r="L33" s="1614"/>
    </row>
    <row r="34" spans="1:12">
      <c r="A34" s="7"/>
      <c r="B34" s="7"/>
      <c r="C34" s="7"/>
      <c r="D34" s="7"/>
      <c r="E34" s="7"/>
      <c r="F34" s="7"/>
      <c r="G34" s="7"/>
      <c r="H34" s="7"/>
      <c r="I34" s="7"/>
      <c r="J34" s="7"/>
      <c r="K34" s="7"/>
      <c r="L34" s="7"/>
    </row>
    <row r="35" spans="1:12">
      <c r="A35" s="7"/>
      <c r="B35" s="7"/>
      <c r="C35" s="7"/>
      <c r="D35" s="7" t="s">
        <v>87</v>
      </c>
      <c r="E35" s="7"/>
      <c r="F35" s="7"/>
      <c r="G35" s="7"/>
      <c r="H35" s="7"/>
      <c r="I35" s="7"/>
      <c r="J35" s="7"/>
      <c r="K35" s="7"/>
      <c r="L35" s="7"/>
    </row>
    <row r="36" spans="1:12">
      <c r="A36" s="10"/>
      <c r="B36" s="10"/>
      <c r="C36" s="10"/>
      <c r="D36" s="10"/>
      <c r="E36" s="10"/>
      <c r="F36" s="10"/>
      <c r="G36" s="10"/>
      <c r="H36" s="10"/>
      <c r="I36" s="10"/>
      <c r="J36" s="10"/>
      <c r="K36" s="10"/>
      <c r="L36" s="10"/>
    </row>
    <row r="39" spans="1:12">
      <c r="A39" s="10"/>
      <c r="B39" s="10"/>
      <c r="C39" s="10"/>
      <c r="D39" s="10"/>
      <c r="E39" s="10"/>
      <c r="F39" s="10"/>
      <c r="G39" s="10"/>
      <c r="H39" s="10"/>
      <c r="I39" s="10"/>
      <c r="J39" s="10"/>
      <c r="K39" s="10"/>
      <c r="L39" s="10"/>
    </row>
    <row r="40" spans="1:12">
      <c r="A40" s="10"/>
      <c r="B40" s="10"/>
      <c r="C40" s="10"/>
      <c r="D40" s="10"/>
      <c r="E40" s="10"/>
      <c r="F40" s="10"/>
      <c r="G40" s="10"/>
      <c r="H40" s="10"/>
      <c r="I40" s="10"/>
      <c r="J40" s="10"/>
      <c r="K40" s="10"/>
      <c r="L40" s="10"/>
    </row>
  </sheetData>
  <customSheetViews>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J9:L10"/>
    <mergeCell ref="J11:J17"/>
    <mergeCell ref="K11:K17"/>
    <mergeCell ref="L13:L17"/>
    <mergeCell ref="A1:F1"/>
    <mergeCell ref="K1:L1"/>
    <mergeCell ref="A2:F2"/>
    <mergeCell ref="K2:L2"/>
    <mergeCell ref="A3:E3"/>
    <mergeCell ref="K3:L3"/>
    <mergeCell ref="C18:L19"/>
    <mergeCell ref="A20:L20"/>
    <mergeCell ref="A32:L32"/>
    <mergeCell ref="A33:L33"/>
    <mergeCell ref="A4:D4"/>
    <mergeCell ref="K4:L4"/>
    <mergeCell ref="A5:B19"/>
    <mergeCell ref="C5:E8"/>
    <mergeCell ref="F5:L8"/>
    <mergeCell ref="C9:C17"/>
    <mergeCell ref="D9:D17"/>
    <mergeCell ref="E9:E17"/>
    <mergeCell ref="F9:F17"/>
    <mergeCell ref="G9:G17"/>
    <mergeCell ref="H9:H17"/>
    <mergeCell ref="I9:I17"/>
  </mergeCells>
  <hyperlinks>
    <hyperlink ref="K3" location="'Spis tablic     List of tables'!A3" display="Powrót do spisu tablic" xr:uid="{00000000-0004-0000-2800-000000000000}"/>
    <hyperlink ref="K4" location="'Spis tablic     List of tables'!A3" display="Return to the list of tables" xr:uid="{00000000-0004-0000-2800-000001000000}"/>
    <hyperlink ref="K4:L4" location="'Spis tablic     List of tables'!A46" display="Return to the list of tables" xr:uid="{00000000-0004-0000-2800-000002000000}"/>
    <hyperlink ref="K3:L3" location="'Spis tablic     List of tables'!A46" display="Powrót do spisu tablic" xr:uid="{00000000-0004-0000-2800-000003000000}"/>
    <hyperlink ref="K3:L4" location="'Spis tablic     List of tables'!A53"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ignoredErrors>
    <ignoredError sqref="B28 B26 B25 B22 B21 B23:B24 B27"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4"/>
  <sheetViews>
    <sheetView showGridLines="0" topLeftCell="A7" zoomScaleNormal="100" workbookViewId="0">
      <selection activeCell="B38" sqref="B38"/>
    </sheetView>
  </sheetViews>
  <sheetFormatPr defaultRowHeight="15"/>
  <cols>
    <col min="1" max="1" width="10.7109375" style="18" customWidth="1"/>
    <col min="2" max="2" width="14" style="18" customWidth="1"/>
    <col min="3" max="12" width="11.28515625" style="18" customWidth="1"/>
  </cols>
  <sheetData>
    <row r="1" spans="1:12">
      <c r="A1" s="1594" t="s">
        <v>1316</v>
      </c>
      <c r="B1" s="1490"/>
      <c r="C1" s="1490"/>
      <c r="D1" s="1490"/>
      <c r="E1" s="1490"/>
      <c r="F1" s="22"/>
      <c r="G1" s="22"/>
      <c r="H1" s="22"/>
      <c r="I1" s="22"/>
      <c r="J1" s="3"/>
      <c r="K1" s="1654" t="s">
        <v>77</v>
      </c>
      <c r="L1" s="1654"/>
    </row>
    <row r="2" spans="1:12">
      <c r="A2" s="1723" t="s">
        <v>879</v>
      </c>
      <c r="B2" s="1723"/>
      <c r="C2" s="1723"/>
      <c r="D2" s="1723"/>
      <c r="E2" s="732"/>
      <c r="F2" s="22"/>
      <c r="G2" s="22"/>
      <c r="H2" s="22"/>
      <c r="I2" s="22"/>
      <c r="J2" s="3"/>
      <c r="K2" s="1654" t="s">
        <v>79</v>
      </c>
      <c r="L2" s="1654"/>
    </row>
    <row r="3" spans="1:12" ht="7.15" customHeight="1">
      <c r="A3" s="1498" t="s">
        <v>1264</v>
      </c>
      <c r="B3" s="1517"/>
      <c r="C3" s="1774" t="s">
        <v>868</v>
      </c>
      <c r="D3" s="1513"/>
      <c r="E3" s="1597"/>
      <c r="F3" s="1858" t="s">
        <v>1278</v>
      </c>
      <c r="G3" s="1513"/>
      <c r="H3" s="1513"/>
      <c r="I3" s="1513"/>
      <c r="J3" s="1513"/>
      <c r="K3" s="1513"/>
      <c r="L3" s="1513"/>
    </row>
    <row r="4" spans="1:12" ht="7.15" customHeight="1">
      <c r="A4" s="1499"/>
      <c r="B4" s="1518"/>
      <c r="C4" s="1496"/>
      <c r="D4" s="1499"/>
      <c r="E4" s="1598"/>
      <c r="F4" s="1605"/>
      <c r="G4" s="1499"/>
      <c r="H4" s="1499"/>
      <c r="I4" s="1499"/>
      <c r="J4" s="1499"/>
      <c r="K4" s="1499"/>
      <c r="L4" s="1499"/>
    </row>
    <row r="5" spans="1:12" ht="7.15" customHeight="1">
      <c r="A5" s="1499"/>
      <c r="B5" s="1518"/>
      <c r="C5" s="1496"/>
      <c r="D5" s="1499"/>
      <c r="E5" s="1598"/>
      <c r="F5" s="1605"/>
      <c r="G5" s="1499"/>
      <c r="H5" s="1499"/>
      <c r="I5" s="1499"/>
      <c r="J5" s="1499"/>
      <c r="K5" s="1499"/>
      <c r="L5" s="1499"/>
    </row>
    <row r="6" spans="1:12" ht="7.15" customHeight="1">
      <c r="A6" s="1499"/>
      <c r="B6" s="1518"/>
      <c r="C6" s="1496"/>
      <c r="D6" s="1499"/>
      <c r="E6" s="1598"/>
      <c r="F6" s="1605"/>
      <c r="G6" s="1499"/>
      <c r="H6" s="1499"/>
      <c r="I6" s="1499"/>
      <c r="J6" s="1499"/>
      <c r="K6" s="1499"/>
      <c r="L6" s="1499"/>
    </row>
    <row r="7" spans="1:12" ht="7.15" customHeight="1">
      <c r="A7" s="1499"/>
      <c r="B7" s="1518"/>
      <c r="C7" s="1566"/>
      <c r="D7" s="1567"/>
      <c r="E7" s="1857"/>
      <c r="F7" s="1605"/>
      <c r="G7" s="1499"/>
      <c r="H7" s="1499"/>
      <c r="I7" s="1499"/>
      <c r="J7" s="1499"/>
      <c r="K7" s="1499"/>
      <c r="L7" s="1499"/>
    </row>
    <row r="8" spans="1:12">
      <c r="A8" s="1499"/>
      <c r="B8" s="1518"/>
      <c r="C8" s="1514" t="s">
        <v>458</v>
      </c>
      <c r="D8" s="1495" t="s">
        <v>880</v>
      </c>
      <c r="E8" s="1514" t="s">
        <v>870</v>
      </c>
      <c r="F8" s="1514" t="s">
        <v>871</v>
      </c>
      <c r="G8" s="1501" t="s">
        <v>881</v>
      </c>
      <c r="H8" s="1602" t="s">
        <v>882</v>
      </c>
      <c r="I8" s="1858" t="s">
        <v>883</v>
      </c>
      <c r="J8" s="1858" t="s">
        <v>884</v>
      </c>
      <c r="K8" s="1513"/>
      <c r="L8" s="1513"/>
    </row>
    <row r="9" spans="1:12">
      <c r="A9" s="1499"/>
      <c r="B9" s="1518"/>
      <c r="C9" s="1515"/>
      <c r="D9" s="1496"/>
      <c r="E9" s="1515"/>
      <c r="F9" s="1515"/>
      <c r="G9" s="1502"/>
      <c r="H9" s="1603"/>
      <c r="I9" s="1605"/>
      <c r="J9" s="1605"/>
      <c r="K9" s="1499"/>
      <c r="L9" s="1499"/>
    </row>
    <row r="10" spans="1:12">
      <c r="A10" s="1499"/>
      <c r="B10" s="1518"/>
      <c r="C10" s="1515"/>
      <c r="D10" s="1496"/>
      <c r="E10" s="1515"/>
      <c r="F10" s="1515"/>
      <c r="G10" s="1502"/>
      <c r="H10" s="1603"/>
      <c r="I10" s="1605"/>
      <c r="J10" s="1605"/>
      <c r="K10" s="1499"/>
      <c r="L10" s="1499"/>
    </row>
    <row r="11" spans="1:12">
      <c r="A11" s="1499"/>
      <c r="B11" s="1518"/>
      <c r="C11" s="1515"/>
      <c r="D11" s="1496"/>
      <c r="E11" s="1515"/>
      <c r="F11" s="1515"/>
      <c r="G11" s="1502"/>
      <c r="H11" s="1603"/>
      <c r="I11" s="1605"/>
      <c r="J11" s="1514" t="s">
        <v>876</v>
      </c>
      <c r="K11" s="1774" t="s">
        <v>877</v>
      </c>
      <c r="L11" s="229"/>
    </row>
    <row r="12" spans="1:12">
      <c r="A12" s="1499"/>
      <c r="B12" s="1518"/>
      <c r="C12" s="1515"/>
      <c r="D12" s="1496"/>
      <c r="E12" s="1515"/>
      <c r="F12" s="1515"/>
      <c r="G12" s="1502"/>
      <c r="H12" s="1603"/>
      <c r="I12" s="1605"/>
      <c r="J12" s="1515"/>
      <c r="K12" s="1496"/>
      <c r="L12" s="230"/>
    </row>
    <row r="13" spans="1:12">
      <c r="A13" s="1499"/>
      <c r="B13" s="1518"/>
      <c r="C13" s="1515"/>
      <c r="D13" s="1496"/>
      <c r="E13" s="1515"/>
      <c r="F13" s="1515"/>
      <c r="G13" s="1502"/>
      <c r="H13" s="1603"/>
      <c r="I13" s="1605"/>
      <c r="J13" s="1515"/>
      <c r="K13" s="1496"/>
      <c r="L13" s="1858" t="s">
        <v>878</v>
      </c>
    </row>
    <row r="14" spans="1:12">
      <c r="A14" s="1499"/>
      <c r="B14" s="1518"/>
      <c r="C14" s="1515"/>
      <c r="D14" s="1496"/>
      <c r="E14" s="1515"/>
      <c r="F14" s="1515"/>
      <c r="G14" s="1502"/>
      <c r="H14" s="1603"/>
      <c r="I14" s="1605"/>
      <c r="J14" s="1515"/>
      <c r="K14" s="1496"/>
      <c r="L14" s="1605"/>
    </row>
    <row r="15" spans="1:12">
      <c r="A15" s="1499"/>
      <c r="B15" s="1518"/>
      <c r="C15" s="1515"/>
      <c r="D15" s="1496"/>
      <c r="E15" s="1515"/>
      <c r="F15" s="1515"/>
      <c r="G15" s="1502"/>
      <c r="H15" s="1603"/>
      <c r="I15" s="1605"/>
      <c r="J15" s="1515"/>
      <c r="K15" s="1496"/>
      <c r="L15" s="1605"/>
    </row>
    <row r="16" spans="1:12">
      <c r="A16" s="1499"/>
      <c r="B16" s="1518"/>
      <c r="C16" s="1515"/>
      <c r="D16" s="1496"/>
      <c r="E16" s="1515"/>
      <c r="F16" s="1515"/>
      <c r="G16" s="1502"/>
      <c r="H16" s="1603"/>
      <c r="I16" s="1605"/>
      <c r="J16" s="1515"/>
      <c r="K16" s="1496"/>
      <c r="L16" s="1605"/>
    </row>
    <row r="17" spans="1:12">
      <c r="A17" s="1499"/>
      <c r="B17" s="1518"/>
      <c r="C17" s="1515"/>
      <c r="D17" s="1496"/>
      <c r="E17" s="1515"/>
      <c r="F17" s="1515"/>
      <c r="G17" s="1502"/>
      <c r="H17" s="1603"/>
      <c r="I17" s="1605"/>
      <c r="J17" s="1515"/>
      <c r="K17" s="1496"/>
      <c r="L17" s="1605"/>
    </row>
    <row r="18" spans="1:12">
      <c r="A18" s="1499"/>
      <c r="B18" s="1518"/>
      <c r="C18" s="1515"/>
      <c r="D18" s="1496"/>
      <c r="E18" s="1515"/>
      <c r="F18" s="1515"/>
      <c r="G18" s="1502"/>
      <c r="H18" s="1603"/>
      <c r="I18" s="1605"/>
      <c r="J18" s="1515"/>
      <c r="K18" s="1496"/>
      <c r="L18" s="1605"/>
    </row>
    <row r="19" spans="1:12">
      <c r="A19" s="1499"/>
      <c r="B19" s="1518"/>
      <c r="C19" s="1515"/>
      <c r="D19" s="1496"/>
      <c r="E19" s="1515"/>
      <c r="F19" s="1515"/>
      <c r="G19" s="1502"/>
      <c r="H19" s="1603"/>
      <c r="I19" s="1605"/>
      <c r="J19" s="1515"/>
      <c r="K19" s="1496"/>
      <c r="L19" s="1605"/>
    </row>
    <row r="20" spans="1:12">
      <c r="A20" s="1499"/>
      <c r="B20" s="1518"/>
      <c r="C20" s="1520"/>
      <c r="D20" s="1497"/>
      <c r="E20" s="1520"/>
      <c r="F20" s="1520"/>
      <c r="G20" s="1503"/>
      <c r="H20" s="1616"/>
      <c r="I20" s="1615"/>
      <c r="J20" s="1520"/>
      <c r="K20" s="1497"/>
      <c r="L20" s="1615"/>
    </row>
    <row r="21" spans="1:12">
      <c r="A21" s="1499"/>
      <c r="B21" s="1518"/>
      <c r="C21" s="1774" t="s">
        <v>1388</v>
      </c>
      <c r="D21" s="1513"/>
      <c r="E21" s="1513"/>
      <c r="F21" s="1513"/>
      <c r="G21" s="1513"/>
      <c r="H21" s="1513"/>
      <c r="I21" s="1513"/>
      <c r="J21" s="1513"/>
      <c r="K21" s="1513"/>
      <c r="L21" s="1513"/>
    </row>
    <row r="22" spans="1:12">
      <c r="A22" s="1500"/>
      <c r="B22" s="1861"/>
      <c r="C22" s="1497"/>
      <c r="D22" s="1500"/>
      <c r="E22" s="1500"/>
      <c r="F22" s="1500"/>
      <c r="G22" s="1500"/>
      <c r="H22" s="1500"/>
      <c r="I22" s="1500"/>
      <c r="J22" s="1500"/>
      <c r="K22" s="1500"/>
      <c r="L22" s="1500"/>
    </row>
    <row r="23" spans="1:12" ht="34.9" customHeight="1">
      <c r="A23" s="1854" t="s">
        <v>1665</v>
      </c>
      <c r="B23" s="1854"/>
      <c r="C23" s="1854"/>
      <c r="D23" s="1854"/>
      <c r="E23" s="1854"/>
      <c r="F23" s="1854"/>
      <c r="G23" s="1854"/>
      <c r="H23" s="1854"/>
      <c r="I23" s="1854"/>
      <c r="J23" s="1854"/>
      <c r="K23" s="1854"/>
      <c r="L23" s="1854"/>
    </row>
    <row r="24" spans="1:12" s="331" customFormat="1">
      <c r="A24" s="23">
        <v>2019</v>
      </c>
      <c r="B24" s="514" t="s">
        <v>1531</v>
      </c>
      <c r="C24" s="1071">
        <v>122.5</v>
      </c>
      <c r="D24" s="1071">
        <v>44.5</v>
      </c>
      <c r="E24" s="1071">
        <v>78</v>
      </c>
      <c r="F24" s="1072">
        <v>144.9</v>
      </c>
      <c r="G24" s="1072">
        <v>37.9</v>
      </c>
      <c r="H24" s="1072">
        <v>36.799999999999997</v>
      </c>
      <c r="I24" s="1072">
        <v>56.4</v>
      </c>
      <c r="J24" s="1072">
        <v>13.8</v>
      </c>
      <c r="K24" s="1072">
        <v>13.5</v>
      </c>
      <c r="L24" s="1073">
        <v>9.3000000000000007</v>
      </c>
    </row>
    <row r="25" spans="1:12" s="331" customFormat="1">
      <c r="A25" s="23"/>
      <c r="B25" s="514" t="s">
        <v>1573</v>
      </c>
      <c r="C25" s="1071">
        <v>122.1</v>
      </c>
      <c r="D25" s="1071">
        <v>45.3</v>
      </c>
      <c r="E25" s="1071">
        <v>76.8</v>
      </c>
      <c r="F25" s="1072">
        <v>150.19999999999999</v>
      </c>
      <c r="G25" s="1072">
        <v>33.5</v>
      </c>
      <c r="H25" s="1072">
        <v>37.6</v>
      </c>
      <c r="I25" s="1072">
        <v>65.599999999999994</v>
      </c>
      <c r="J25" s="1072">
        <v>13.6</v>
      </c>
      <c r="K25" s="1072">
        <v>13.3</v>
      </c>
      <c r="L25" s="1073">
        <v>9.1</v>
      </c>
    </row>
    <row r="26" spans="1:12" s="331" customFormat="1">
      <c r="A26" s="23"/>
      <c r="B26" s="516"/>
      <c r="C26" s="453"/>
      <c r="D26" s="453"/>
      <c r="E26" s="453"/>
      <c r="F26" s="456"/>
      <c r="G26" s="456"/>
      <c r="H26" s="456"/>
      <c r="I26" s="456"/>
      <c r="J26" s="456"/>
      <c r="K26" s="456"/>
      <c r="L26" s="457"/>
    </row>
    <row r="27" spans="1:12" s="331" customFormat="1">
      <c r="A27" s="23">
        <v>2020</v>
      </c>
      <c r="B27" s="514" t="s">
        <v>1531</v>
      </c>
      <c r="C27" s="453">
        <v>121.6</v>
      </c>
      <c r="D27" s="453">
        <v>45.9</v>
      </c>
      <c r="E27" s="453">
        <v>75.8</v>
      </c>
      <c r="F27" s="456">
        <v>140.9</v>
      </c>
      <c r="G27" s="456">
        <v>35.200000000000003</v>
      </c>
      <c r="H27" s="456">
        <v>38.200000000000003</v>
      </c>
      <c r="I27" s="456">
        <v>54</v>
      </c>
      <c r="J27" s="456">
        <v>13.4</v>
      </c>
      <c r="K27" s="456">
        <v>13.1</v>
      </c>
      <c r="L27" s="457">
        <v>9.1999999999999993</v>
      </c>
    </row>
    <row r="28" spans="1:12" s="331" customFormat="1">
      <c r="A28" s="23"/>
      <c r="B28" s="514" t="s">
        <v>1573</v>
      </c>
      <c r="C28" s="453">
        <v>120.6</v>
      </c>
      <c r="D28" s="453">
        <v>44.4</v>
      </c>
      <c r="E28" s="453">
        <v>76.2</v>
      </c>
      <c r="F28" s="456">
        <v>160.6</v>
      </c>
      <c r="G28" s="456">
        <v>36.700000000000003</v>
      </c>
      <c r="H28" s="456">
        <v>41.6</v>
      </c>
      <c r="I28" s="456">
        <v>68.400000000000006</v>
      </c>
      <c r="J28" s="456">
        <v>14</v>
      </c>
      <c r="K28" s="456">
        <v>13.7</v>
      </c>
      <c r="L28" s="457">
        <v>9.1999999999999993</v>
      </c>
    </row>
    <row r="29" spans="1:12" s="331" customFormat="1">
      <c r="A29" s="23"/>
      <c r="B29" s="514"/>
      <c r="C29" s="453"/>
      <c r="D29" s="453"/>
      <c r="E29" s="453"/>
      <c r="F29" s="456"/>
      <c r="G29" s="456"/>
      <c r="H29" s="456"/>
      <c r="I29" s="456"/>
      <c r="J29" s="456"/>
      <c r="K29" s="456"/>
      <c r="L29" s="457"/>
    </row>
    <row r="30" spans="1:12" s="331" customFormat="1">
      <c r="A30" s="23">
        <v>2021</v>
      </c>
      <c r="B30" s="514" t="s">
        <v>1531</v>
      </c>
      <c r="C30" s="455" t="s">
        <v>83</v>
      </c>
      <c r="D30" s="455" t="s">
        <v>83</v>
      </c>
      <c r="E30" s="455" t="s">
        <v>83</v>
      </c>
      <c r="F30" s="1306" t="s">
        <v>83</v>
      </c>
      <c r="G30" s="1306" t="s">
        <v>83</v>
      </c>
      <c r="H30" s="1306" t="s">
        <v>83</v>
      </c>
      <c r="I30" s="1306" t="s">
        <v>83</v>
      </c>
      <c r="J30" s="1306" t="s">
        <v>83</v>
      </c>
      <c r="K30" s="1306" t="s">
        <v>83</v>
      </c>
      <c r="L30" s="1307" t="s">
        <v>83</v>
      </c>
    </row>
    <row r="31" spans="1:12" s="331" customFormat="1">
      <c r="A31" s="23"/>
      <c r="B31" s="514" t="s">
        <v>1573</v>
      </c>
      <c r="C31" s="455" t="s">
        <v>83</v>
      </c>
      <c r="D31" s="455" t="s">
        <v>83</v>
      </c>
      <c r="E31" s="455" t="s">
        <v>83</v>
      </c>
      <c r="F31" s="1306" t="s">
        <v>83</v>
      </c>
      <c r="G31" s="1306" t="s">
        <v>83</v>
      </c>
      <c r="H31" s="1306" t="s">
        <v>83</v>
      </c>
      <c r="I31" s="1306" t="s">
        <v>83</v>
      </c>
      <c r="J31" s="1306" t="s">
        <v>83</v>
      </c>
      <c r="K31" s="1306" t="s">
        <v>83</v>
      </c>
      <c r="L31" s="1307" t="s">
        <v>83</v>
      </c>
    </row>
    <row r="32" spans="1:12" s="331" customFormat="1">
      <c r="A32" s="23"/>
      <c r="B32" s="680" t="s">
        <v>93</v>
      </c>
      <c r="C32" s="455" t="s">
        <v>83</v>
      </c>
      <c r="D32" s="455" t="s">
        <v>83</v>
      </c>
      <c r="E32" s="455" t="s">
        <v>83</v>
      </c>
      <c r="F32" s="455" t="s">
        <v>83</v>
      </c>
      <c r="G32" s="455" t="s">
        <v>83</v>
      </c>
      <c r="H32" s="455" t="s">
        <v>83</v>
      </c>
      <c r="I32" s="455" t="s">
        <v>83</v>
      </c>
      <c r="J32" s="455" t="s">
        <v>83</v>
      </c>
      <c r="K32" s="455" t="s">
        <v>83</v>
      </c>
      <c r="L32" s="679" t="s">
        <v>83</v>
      </c>
    </row>
    <row r="33" spans="1:12" s="331" customFormat="1">
      <c r="A33" s="23"/>
      <c r="B33" s="870" t="s">
        <v>101</v>
      </c>
      <c r="C33" s="455" t="s">
        <v>83</v>
      </c>
      <c r="D33" s="455" t="s">
        <v>83</v>
      </c>
      <c r="E33" s="455" t="s">
        <v>83</v>
      </c>
      <c r="F33" s="455" t="s">
        <v>83</v>
      </c>
      <c r="G33" s="455" t="s">
        <v>83</v>
      </c>
      <c r="H33" s="455" t="s">
        <v>83</v>
      </c>
      <c r="I33" s="455" t="s">
        <v>83</v>
      </c>
      <c r="J33" s="455" t="s">
        <v>83</v>
      </c>
      <c r="K33" s="455" t="s">
        <v>83</v>
      </c>
      <c r="L33" s="679" t="s">
        <v>83</v>
      </c>
    </row>
    <row r="34" spans="1:12">
      <c r="A34" s="232"/>
      <c r="B34" s="233"/>
    </row>
    <row r="35" spans="1:12" ht="18.600000000000001" customHeight="1">
      <c r="A35" s="1856" t="s">
        <v>1667</v>
      </c>
      <c r="B35" s="1856"/>
      <c r="C35" s="1856"/>
      <c r="D35" s="1856"/>
      <c r="E35" s="1856"/>
      <c r="F35" s="1856"/>
      <c r="G35" s="1856"/>
      <c r="H35" s="1856"/>
      <c r="I35" s="1856"/>
      <c r="J35" s="1856"/>
      <c r="K35" s="1856"/>
      <c r="L35" s="1856"/>
    </row>
    <row r="36" spans="1:12">
      <c r="A36" s="1614" t="s">
        <v>1668</v>
      </c>
      <c r="B36" s="1614"/>
      <c r="C36" s="1614"/>
      <c r="D36" s="1614"/>
      <c r="E36" s="1614"/>
      <c r="F36" s="1614"/>
      <c r="G36" s="1614"/>
      <c r="H36" s="1614"/>
      <c r="I36" s="1614"/>
      <c r="J36" s="1614"/>
      <c r="K36" s="1614"/>
      <c r="L36" s="1614"/>
    </row>
    <row r="37" spans="1:12">
      <c r="A37" s="22"/>
      <c r="B37" s="22"/>
      <c r="C37" s="22"/>
      <c r="D37" s="22"/>
      <c r="E37" s="22"/>
      <c r="F37" s="22"/>
      <c r="G37" s="22"/>
      <c r="H37" s="22"/>
      <c r="I37" s="22"/>
      <c r="J37" s="22"/>
      <c r="K37" s="22"/>
      <c r="L37" s="22"/>
    </row>
    <row r="38" spans="1:12">
      <c r="A38" s="22"/>
      <c r="B38" s="22"/>
      <c r="C38" s="22"/>
      <c r="D38" s="22"/>
      <c r="E38" s="22"/>
      <c r="F38" s="22"/>
      <c r="G38" s="22"/>
      <c r="H38" s="22"/>
      <c r="I38" s="22"/>
      <c r="J38" s="22"/>
      <c r="K38" s="22"/>
      <c r="L38" s="22"/>
    </row>
    <row r="40" spans="1:12">
      <c r="A40" s="22"/>
      <c r="B40" s="22"/>
      <c r="C40" s="22"/>
      <c r="D40" s="22"/>
      <c r="E40" s="22"/>
      <c r="F40" s="22"/>
      <c r="G40" s="22"/>
      <c r="H40" s="22"/>
      <c r="I40" s="22"/>
      <c r="J40" s="22"/>
      <c r="K40" s="22"/>
      <c r="L40" s="22"/>
    </row>
    <row r="41" spans="1:12">
      <c r="A41" s="22"/>
      <c r="B41" s="22"/>
      <c r="C41" s="22"/>
      <c r="D41" s="22"/>
      <c r="E41" s="22"/>
      <c r="F41" s="22"/>
      <c r="G41" s="22"/>
      <c r="H41" s="22"/>
      <c r="I41" s="22"/>
      <c r="J41" s="22"/>
      <c r="K41" s="22"/>
      <c r="L41" s="22"/>
    </row>
    <row r="42" spans="1:12">
      <c r="A42" s="22"/>
      <c r="B42" s="22"/>
      <c r="C42" s="22"/>
      <c r="D42" s="22"/>
      <c r="E42" s="22"/>
      <c r="F42" s="22"/>
      <c r="G42" s="22"/>
      <c r="H42" s="22"/>
      <c r="I42" s="22"/>
      <c r="J42" s="22"/>
      <c r="K42" s="22"/>
      <c r="L42" s="22"/>
    </row>
    <row r="43" spans="1:12">
      <c r="A43" s="22"/>
      <c r="B43" s="22"/>
      <c r="C43" s="22"/>
      <c r="D43" s="22"/>
      <c r="E43" s="22"/>
      <c r="F43" s="22"/>
      <c r="G43" s="22"/>
      <c r="H43" s="22"/>
      <c r="I43" s="22"/>
      <c r="J43" s="22"/>
      <c r="K43" s="22"/>
      <c r="L43" s="22"/>
    </row>
    <row r="44" spans="1:12">
      <c r="A44" s="22"/>
      <c r="B44" s="22"/>
      <c r="C44" s="22"/>
      <c r="D44" s="22"/>
      <c r="E44" s="22"/>
      <c r="F44" s="22"/>
      <c r="G44" s="22"/>
      <c r="H44" s="22"/>
      <c r="I44" s="22"/>
      <c r="J44" s="22"/>
      <c r="K44" s="22"/>
      <c r="L44" s="22"/>
    </row>
  </sheetData>
  <customSheetViews>
    <customSheetView guid="{546EF9A9-B12D-4554-B3A4-6C19908855CF}" showGridLines="0">
      <selection activeCell="N34" sqref="N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2">
    <mergeCell ref="A1:E1"/>
    <mergeCell ref="K1:L1"/>
    <mergeCell ref="A2:D2"/>
    <mergeCell ref="K2:L2"/>
    <mergeCell ref="A3:B22"/>
    <mergeCell ref="C3:E7"/>
    <mergeCell ref="F3:L7"/>
    <mergeCell ref="C8:C20"/>
    <mergeCell ref="D8:D20"/>
    <mergeCell ref="E8:E20"/>
    <mergeCell ref="F8:F20"/>
    <mergeCell ref="G8:G20"/>
    <mergeCell ref="H8:H20"/>
    <mergeCell ref="I8:I20"/>
    <mergeCell ref="J8:L10"/>
    <mergeCell ref="J11:J20"/>
    <mergeCell ref="A36:L36"/>
    <mergeCell ref="K11:K20"/>
    <mergeCell ref="L13:L20"/>
    <mergeCell ref="C21:L22"/>
    <mergeCell ref="A23:L23"/>
    <mergeCell ref="A35:L35"/>
  </mergeCells>
  <hyperlinks>
    <hyperlink ref="K1" location="'Spis tablic     List of tables'!A3" display="Powrót do spisu tablic" xr:uid="{00000000-0004-0000-2900-000000000000}"/>
    <hyperlink ref="K2" location="'Spis tablic     List of tables'!A3" display="Return to the list of tables" xr:uid="{00000000-0004-0000-2900-000001000000}"/>
    <hyperlink ref="K2:L2" location="'Spis tablic     List of tables'!A46" display="Return to the list of tables" xr:uid="{00000000-0004-0000-2900-000002000000}"/>
    <hyperlink ref="K1:L1" location="'Spis tablic     List of tables'!A46" display="Powrót do spisu tablic" xr:uid="{00000000-0004-0000-2900-000003000000}"/>
    <hyperlink ref="K1:L2" location="'Spis tablic     List of tables'!A54" display="Powrót do spisu tablic" xr:uid="{00000000-0004-0000-2900-000004000000}"/>
  </hyperlinks>
  <pageMargins left="0.39370078740157483" right="0.39370078740157483" top="0.19685039370078741" bottom="0.19685039370078741" header="0.31496062992125984" footer="0.31496062992125984"/>
  <pageSetup paperSize="9" orientation="landscape" r:id="rId3"/>
  <ignoredErrors>
    <ignoredError sqref="B24:B3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41"/>
  <sheetViews>
    <sheetView showGridLines="0" topLeftCell="A2" zoomScaleNormal="100" workbookViewId="0">
      <selection activeCell="L32" sqref="L32"/>
    </sheetView>
  </sheetViews>
  <sheetFormatPr defaultRowHeight="15"/>
  <cols>
    <col min="1" max="1" width="9.5703125" style="18" customWidth="1"/>
    <col min="2" max="2" width="15.140625" style="18" customWidth="1"/>
    <col min="3" max="9" width="15.7109375" style="18" customWidth="1"/>
  </cols>
  <sheetData>
    <row r="1" spans="1:9">
      <c r="A1" s="1862" t="s">
        <v>1317</v>
      </c>
      <c r="B1" s="1862"/>
      <c r="C1" s="1862"/>
      <c r="D1" s="1862"/>
      <c r="E1" s="1862"/>
      <c r="F1" s="1862"/>
      <c r="G1" s="711"/>
      <c r="H1" s="1654" t="s">
        <v>77</v>
      </c>
      <c r="I1" s="1654"/>
    </row>
    <row r="2" spans="1:9">
      <c r="A2" s="1863" t="s">
        <v>885</v>
      </c>
      <c r="B2" s="1863"/>
      <c r="C2" s="1863"/>
      <c r="D2" s="1863"/>
      <c r="E2" s="1863"/>
      <c r="F2" s="1863"/>
      <c r="G2" s="1863"/>
      <c r="H2" s="1654" t="s">
        <v>79</v>
      </c>
      <c r="I2" s="1654"/>
    </row>
    <row r="3" spans="1:9">
      <c r="A3" s="1625" t="s">
        <v>1265</v>
      </c>
      <c r="B3" s="1626"/>
      <c r="C3" s="234"/>
      <c r="D3" s="174"/>
      <c r="E3" s="235"/>
      <c r="F3" s="234"/>
      <c r="G3" s="174"/>
      <c r="H3" s="174"/>
      <c r="I3" s="236"/>
    </row>
    <row r="4" spans="1:9" ht="49.9" customHeight="1">
      <c r="A4" s="1627"/>
      <c r="B4" s="1628"/>
      <c r="C4" s="713" t="s">
        <v>886</v>
      </c>
      <c r="D4" s="70" t="s">
        <v>819</v>
      </c>
      <c r="E4" s="718" t="s">
        <v>820</v>
      </c>
      <c r="F4" s="713" t="s">
        <v>887</v>
      </c>
      <c r="G4" s="70" t="s">
        <v>888</v>
      </c>
      <c r="H4" s="70" t="s">
        <v>889</v>
      </c>
      <c r="I4" s="719" t="s">
        <v>890</v>
      </c>
    </row>
    <row r="5" spans="1:9" ht="25.15" customHeight="1">
      <c r="A5" s="1629"/>
      <c r="B5" s="1630"/>
      <c r="C5" s="1634" t="s">
        <v>891</v>
      </c>
      <c r="D5" s="1635"/>
      <c r="E5" s="1635"/>
      <c r="F5" s="1638" t="s">
        <v>892</v>
      </c>
      <c r="G5" s="1639"/>
      <c r="H5" s="1639"/>
      <c r="I5" s="1639"/>
    </row>
    <row r="6" spans="1:9" s="331" customFormat="1" ht="12.4" customHeight="1">
      <c r="A6" s="477">
        <v>2020</v>
      </c>
      <c r="B6" s="519" t="s">
        <v>1497</v>
      </c>
      <c r="C6" s="1019" t="s">
        <v>1669</v>
      </c>
      <c r="D6" s="1020" t="s">
        <v>1670</v>
      </c>
      <c r="E6" s="1020" t="s">
        <v>1671</v>
      </c>
      <c r="F6" s="1021">
        <v>123939</v>
      </c>
      <c r="G6" s="1021">
        <v>19891</v>
      </c>
      <c r="H6" s="1021">
        <v>33349</v>
      </c>
      <c r="I6" s="1022">
        <v>69895</v>
      </c>
    </row>
    <row r="7" spans="1:9" s="331" customFormat="1" ht="12.4" customHeight="1">
      <c r="A7" s="477"/>
      <c r="B7" s="213" t="s">
        <v>100</v>
      </c>
      <c r="C7" s="1025">
        <v>96.4</v>
      </c>
      <c r="D7" s="1024">
        <v>89</v>
      </c>
      <c r="E7" s="1023">
        <v>159.1</v>
      </c>
      <c r="F7" s="1023">
        <v>98.4</v>
      </c>
      <c r="G7" s="1024">
        <v>170</v>
      </c>
      <c r="H7" s="1023">
        <v>97.6</v>
      </c>
      <c r="I7" s="1025">
        <v>88.3</v>
      </c>
    </row>
    <row r="8" spans="1:9" s="331" customFormat="1" ht="12.4" customHeight="1">
      <c r="A8" s="477"/>
      <c r="B8" s="675"/>
      <c r="C8" s="1025"/>
      <c r="D8" s="1023"/>
      <c r="E8" s="1023"/>
      <c r="F8" s="1023"/>
      <c r="G8" s="1024"/>
      <c r="H8" s="1023"/>
      <c r="I8" s="1025"/>
    </row>
    <row r="9" spans="1:9" s="331" customFormat="1" ht="12.4" customHeight="1">
      <c r="A9" s="477">
        <v>2021</v>
      </c>
      <c r="B9" s="519" t="s">
        <v>1512</v>
      </c>
      <c r="C9" s="1097" t="s">
        <v>1672</v>
      </c>
      <c r="D9" s="1020" t="s">
        <v>1673</v>
      </c>
      <c r="E9" s="1020" t="s">
        <v>1674</v>
      </c>
      <c r="F9" s="1020">
        <v>19195</v>
      </c>
      <c r="G9" s="1123">
        <v>438</v>
      </c>
      <c r="H9" s="1020">
        <v>6000</v>
      </c>
      <c r="I9" s="1124">
        <v>12758</v>
      </c>
    </row>
    <row r="10" spans="1:9" s="331" customFormat="1" ht="12.4" customHeight="1">
      <c r="A10" s="477"/>
      <c r="B10" s="519" t="s">
        <v>1499</v>
      </c>
      <c r="C10" s="1097" t="s">
        <v>1675</v>
      </c>
      <c r="D10" s="1020" t="s">
        <v>1676</v>
      </c>
      <c r="E10" s="1020" t="s">
        <v>1677</v>
      </c>
      <c r="F10" s="1020">
        <v>59328</v>
      </c>
      <c r="G10" s="1123">
        <v>9060</v>
      </c>
      <c r="H10" s="1020">
        <v>15241</v>
      </c>
      <c r="I10" s="1124">
        <v>34126</v>
      </c>
    </row>
    <row r="11" spans="1:9" s="331" customFormat="1" ht="12.4" customHeight="1">
      <c r="A11" s="477"/>
      <c r="B11" s="519" t="s">
        <v>1503</v>
      </c>
      <c r="C11" s="1097" t="s">
        <v>1678</v>
      </c>
      <c r="D11" s="1020" t="s">
        <v>1679</v>
      </c>
      <c r="E11" s="1020" t="s">
        <v>1680</v>
      </c>
      <c r="F11" s="1020">
        <v>78076</v>
      </c>
      <c r="G11" s="1123">
        <v>9585</v>
      </c>
      <c r="H11" s="1020">
        <v>19590</v>
      </c>
      <c r="I11" s="1124">
        <v>48000</v>
      </c>
    </row>
    <row r="12" spans="1:9" s="331" customFormat="1" ht="12.4" customHeight="1">
      <c r="A12" s="477"/>
      <c r="B12" s="519" t="s">
        <v>1496</v>
      </c>
      <c r="C12" s="1097" t="s">
        <v>1812</v>
      </c>
      <c r="D12" s="1020" t="s">
        <v>1813</v>
      </c>
      <c r="E12" s="1020" t="s">
        <v>1814</v>
      </c>
      <c r="F12" s="1020">
        <v>137936</v>
      </c>
      <c r="G12" s="1123">
        <v>18911</v>
      </c>
      <c r="H12" s="1020">
        <v>28432</v>
      </c>
      <c r="I12" s="1124">
        <v>88893</v>
      </c>
    </row>
    <row r="13" spans="1:9" s="331" customFormat="1" ht="12.4" customHeight="1">
      <c r="A13" s="477"/>
      <c r="B13" s="213" t="s">
        <v>100</v>
      </c>
      <c r="C13" s="1025">
        <v>88.3</v>
      </c>
      <c r="D13" s="1023">
        <v>84.6</v>
      </c>
      <c r="E13" s="1024">
        <v>64</v>
      </c>
      <c r="F13" s="1023">
        <v>111.3</v>
      </c>
      <c r="G13" s="1024">
        <v>95.1</v>
      </c>
      <c r="H13" s="1023">
        <v>85.3</v>
      </c>
      <c r="I13" s="1025">
        <v>127.2</v>
      </c>
    </row>
    <row r="14" spans="1:9" s="331" customFormat="1" ht="12.4" customHeight="1">
      <c r="A14" s="477"/>
      <c r="B14" s="675"/>
      <c r="C14" s="1025"/>
      <c r="D14" s="1023"/>
      <c r="E14" s="1023"/>
      <c r="F14" s="1023"/>
      <c r="G14" s="1024"/>
      <c r="H14" s="1023"/>
      <c r="I14" s="1025"/>
    </row>
    <row r="15" spans="1:9" s="331" customFormat="1" ht="12.4" customHeight="1">
      <c r="A15" s="477">
        <v>2022</v>
      </c>
      <c r="B15" s="519" t="s">
        <v>1512</v>
      </c>
      <c r="C15" s="1124" t="s">
        <v>1809</v>
      </c>
      <c r="D15" s="1020" t="s">
        <v>1810</v>
      </c>
      <c r="E15" s="1020" t="s">
        <v>1811</v>
      </c>
      <c r="F15" s="1020">
        <v>19509</v>
      </c>
      <c r="G15" s="1123">
        <v>466</v>
      </c>
      <c r="H15" s="1020">
        <v>4286</v>
      </c>
      <c r="I15" s="1124">
        <v>14757</v>
      </c>
    </row>
    <row r="16" spans="1:9" s="331" customFormat="1" ht="12.4" customHeight="1">
      <c r="A16" s="477"/>
      <c r="B16" s="213" t="s">
        <v>100</v>
      </c>
      <c r="C16" s="1025">
        <v>85.7</v>
      </c>
      <c r="D16" s="1023">
        <v>85.1</v>
      </c>
      <c r="E16" s="1023">
        <v>65.400000000000006</v>
      </c>
      <c r="F16" s="1023">
        <v>101.6</v>
      </c>
      <c r="G16" s="1024">
        <v>106.5</v>
      </c>
      <c r="H16" s="1023">
        <v>71.400000000000006</v>
      </c>
      <c r="I16" s="1025">
        <v>115.7</v>
      </c>
    </row>
    <row r="17" spans="1:9" s="331" customFormat="1" ht="12.4" customHeight="1">
      <c r="A17" s="477"/>
      <c r="B17" s="644"/>
      <c r="C17" s="1022"/>
      <c r="D17" s="1021"/>
      <c r="E17" s="1021"/>
      <c r="F17" s="1021"/>
      <c r="G17" s="1021"/>
      <c r="H17" s="1021"/>
      <c r="I17" s="1022"/>
    </row>
    <row r="18" spans="1:9" s="331" customFormat="1" ht="12.4" customHeight="1">
      <c r="A18" s="477">
        <v>2021</v>
      </c>
      <c r="B18" s="515" t="s">
        <v>1526</v>
      </c>
      <c r="C18" s="1022">
        <v>9350</v>
      </c>
      <c r="D18" s="1021">
        <v>6128</v>
      </c>
      <c r="E18" s="1021">
        <v>483</v>
      </c>
      <c r="F18" s="1021">
        <v>5301</v>
      </c>
      <c r="G18" s="1021">
        <v>133</v>
      </c>
      <c r="H18" s="1021">
        <v>1688</v>
      </c>
      <c r="I18" s="1022">
        <v>3480</v>
      </c>
    </row>
    <row r="19" spans="1:9" s="331" customFormat="1" ht="12.4" customHeight="1">
      <c r="A19" s="477"/>
      <c r="B19" s="515" t="s">
        <v>1527</v>
      </c>
      <c r="C19" s="1022">
        <v>8241</v>
      </c>
      <c r="D19" s="1021">
        <v>5715</v>
      </c>
      <c r="E19" s="1021">
        <v>499</v>
      </c>
      <c r="F19" s="1021">
        <v>6036</v>
      </c>
      <c r="G19" s="1021">
        <v>127</v>
      </c>
      <c r="H19" s="1021">
        <v>1809</v>
      </c>
      <c r="I19" s="1022">
        <v>4100</v>
      </c>
    </row>
    <row r="20" spans="1:9" s="331" customFormat="1" ht="12.4" customHeight="1">
      <c r="A20" s="477"/>
      <c r="B20" s="515" t="s">
        <v>1528</v>
      </c>
      <c r="C20" s="1022">
        <v>11115</v>
      </c>
      <c r="D20" s="1021">
        <v>7028</v>
      </c>
      <c r="E20" s="1021">
        <v>467</v>
      </c>
      <c r="F20" s="1021">
        <v>7858</v>
      </c>
      <c r="G20" s="1021">
        <v>178</v>
      </c>
      <c r="H20" s="1021">
        <v>2502</v>
      </c>
      <c r="I20" s="1022">
        <v>5178</v>
      </c>
    </row>
    <row r="21" spans="1:9" s="331" customFormat="1" ht="12.4" customHeight="1">
      <c r="A21" s="477"/>
      <c r="B21" s="514" t="s">
        <v>1529</v>
      </c>
      <c r="C21" s="1022">
        <v>6845</v>
      </c>
      <c r="D21" s="1021">
        <v>4845</v>
      </c>
      <c r="E21" s="1021">
        <v>328</v>
      </c>
      <c r="F21" s="1021">
        <v>6695</v>
      </c>
      <c r="G21" s="1021">
        <v>145</v>
      </c>
      <c r="H21" s="1021">
        <v>1605</v>
      </c>
      <c r="I21" s="1022">
        <v>4945</v>
      </c>
    </row>
    <row r="22" spans="1:9" s="331" customFormat="1" ht="12.4" customHeight="1">
      <c r="A22" s="477"/>
      <c r="B22" s="514" t="s">
        <v>1530</v>
      </c>
      <c r="C22" s="1022">
        <v>5076</v>
      </c>
      <c r="D22" s="1021">
        <v>2882</v>
      </c>
      <c r="E22" s="1021">
        <v>315</v>
      </c>
      <c r="F22" s="1021">
        <v>7799</v>
      </c>
      <c r="G22" s="1021">
        <v>187</v>
      </c>
      <c r="H22" s="1021">
        <v>2109</v>
      </c>
      <c r="I22" s="1022">
        <v>5503</v>
      </c>
    </row>
    <row r="23" spans="1:9" s="331" customFormat="1" ht="12.4" customHeight="1">
      <c r="A23" s="477"/>
      <c r="B23" s="514" t="s">
        <v>1531</v>
      </c>
      <c r="C23" s="1022">
        <v>4399</v>
      </c>
      <c r="D23" s="1021">
        <v>2983</v>
      </c>
      <c r="E23" s="1021">
        <v>185</v>
      </c>
      <c r="F23" s="1021">
        <v>6701</v>
      </c>
      <c r="G23" s="1021">
        <v>165</v>
      </c>
      <c r="H23" s="1021">
        <v>1506</v>
      </c>
      <c r="I23" s="1022">
        <v>5030</v>
      </c>
    </row>
    <row r="24" spans="1:9" s="331" customFormat="1" ht="12.4" customHeight="1">
      <c r="A24" s="477"/>
      <c r="B24" s="515" t="s">
        <v>1532</v>
      </c>
      <c r="C24" s="1022">
        <v>6212</v>
      </c>
      <c r="D24" s="1021">
        <v>2274</v>
      </c>
      <c r="E24" s="1021">
        <v>298</v>
      </c>
      <c r="F24" s="1021">
        <v>5844</v>
      </c>
      <c r="G24" s="1021">
        <v>173</v>
      </c>
      <c r="H24" s="1021">
        <v>1385</v>
      </c>
      <c r="I24" s="1022">
        <v>4286</v>
      </c>
    </row>
    <row r="25" spans="1:9" s="331" customFormat="1" ht="12.4" customHeight="1">
      <c r="A25" s="477"/>
      <c r="B25" s="515" t="s">
        <v>1533</v>
      </c>
      <c r="C25" s="1022">
        <v>17454</v>
      </c>
      <c r="D25" s="1021">
        <v>12800</v>
      </c>
      <c r="E25" s="1021">
        <v>399</v>
      </c>
      <c r="F25" s="1021">
        <v>6278</v>
      </c>
      <c r="G25" s="1021">
        <v>177</v>
      </c>
      <c r="H25" s="1021">
        <v>1454</v>
      </c>
      <c r="I25" s="1022">
        <v>4648</v>
      </c>
    </row>
    <row r="26" spans="1:9" s="331" customFormat="1" ht="12.4" customHeight="1">
      <c r="A26" s="477"/>
      <c r="B26" s="515" t="s">
        <v>1534</v>
      </c>
      <c r="C26" s="1022">
        <v>9691</v>
      </c>
      <c r="D26" s="1021">
        <v>6156</v>
      </c>
      <c r="E26" s="1021">
        <v>673</v>
      </c>
      <c r="F26" s="1021">
        <v>6626</v>
      </c>
      <c r="G26" s="1021">
        <v>175</v>
      </c>
      <c r="H26" s="1021">
        <v>1511</v>
      </c>
      <c r="I26" s="1022">
        <v>4940</v>
      </c>
    </row>
    <row r="27" spans="1:9" s="331" customFormat="1" ht="12.4" customHeight="1">
      <c r="A27" s="477"/>
      <c r="B27" s="1257" t="s">
        <v>1535</v>
      </c>
      <c r="C27" s="1022">
        <v>8802</v>
      </c>
      <c r="D27" s="1021">
        <v>6814</v>
      </c>
      <c r="E27" s="1021">
        <v>407</v>
      </c>
      <c r="F27" s="1021">
        <v>6208</v>
      </c>
      <c r="G27" s="1021">
        <v>177</v>
      </c>
      <c r="H27" s="1021">
        <v>1521</v>
      </c>
      <c r="I27" s="1022">
        <v>4509</v>
      </c>
    </row>
    <row r="28" spans="1:9" s="331" customFormat="1" ht="12.4" customHeight="1">
      <c r="A28" s="477"/>
      <c r="B28" s="1257" t="s">
        <v>1536</v>
      </c>
      <c r="C28" s="1022">
        <v>5623</v>
      </c>
      <c r="D28" s="1021">
        <v>3351</v>
      </c>
      <c r="E28" s="1021">
        <v>598</v>
      </c>
      <c r="F28" s="1021">
        <v>7624</v>
      </c>
      <c r="G28" s="1021">
        <v>185</v>
      </c>
      <c r="H28" s="1021">
        <v>1764</v>
      </c>
      <c r="I28" s="1022">
        <v>5675</v>
      </c>
    </row>
    <row r="29" spans="1:9" s="331" customFormat="1" ht="12.4" customHeight="1">
      <c r="A29" s="477"/>
      <c r="B29" s="1257" t="s">
        <v>1537</v>
      </c>
      <c r="C29" s="1022">
        <v>10951</v>
      </c>
      <c r="D29" s="1021">
        <v>8194</v>
      </c>
      <c r="E29" s="1021">
        <v>426</v>
      </c>
      <c r="F29" s="1021">
        <v>5793</v>
      </c>
      <c r="G29" s="1021">
        <v>184</v>
      </c>
      <c r="H29" s="1021">
        <v>1417</v>
      </c>
      <c r="I29" s="1022">
        <v>4192</v>
      </c>
    </row>
    <row r="30" spans="1:9" s="331" customFormat="1" ht="12.4" customHeight="1">
      <c r="A30" s="477"/>
      <c r="B30" s="1050"/>
      <c r="C30" s="1022"/>
      <c r="D30" s="1021"/>
      <c r="E30" s="1021"/>
      <c r="F30" s="1021"/>
      <c r="G30" s="1021"/>
      <c r="H30" s="1021"/>
      <c r="I30" s="1022"/>
    </row>
    <row r="31" spans="1:9" s="331" customFormat="1" ht="12.4" customHeight="1">
      <c r="A31" s="477">
        <v>2022</v>
      </c>
      <c r="B31" s="515" t="s">
        <v>1526</v>
      </c>
      <c r="C31" s="1022">
        <v>6762</v>
      </c>
      <c r="D31" s="1021">
        <v>4354</v>
      </c>
      <c r="E31" s="1021">
        <v>569</v>
      </c>
      <c r="F31" s="1021">
        <v>7098</v>
      </c>
      <c r="G31" s="1021">
        <v>148</v>
      </c>
      <c r="H31" s="1021">
        <v>1255</v>
      </c>
      <c r="I31" s="1022">
        <v>5696</v>
      </c>
    </row>
    <row r="32" spans="1:9" s="331" customFormat="1" ht="12.4" customHeight="1">
      <c r="A32" s="477"/>
      <c r="B32" s="515" t="s">
        <v>1527</v>
      </c>
      <c r="C32" s="1022">
        <v>8568</v>
      </c>
      <c r="D32" s="1021">
        <v>7177</v>
      </c>
      <c r="E32" s="1021">
        <v>288</v>
      </c>
      <c r="F32" s="1021">
        <v>5027</v>
      </c>
      <c r="G32" s="1021">
        <v>152</v>
      </c>
      <c r="H32" s="1021">
        <v>1467</v>
      </c>
      <c r="I32" s="1022">
        <v>3408</v>
      </c>
    </row>
    <row r="33" spans="1:9" s="331" customFormat="1" ht="12.4" customHeight="1">
      <c r="A33" s="477"/>
      <c r="B33" s="515" t="s">
        <v>1528</v>
      </c>
      <c r="C33" s="1022">
        <v>7378</v>
      </c>
      <c r="D33" s="1021">
        <v>4769</v>
      </c>
      <c r="E33" s="1021">
        <v>173</v>
      </c>
      <c r="F33" s="1021">
        <v>7384</v>
      </c>
      <c r="G33" s="1021">
        <v>167</v>
      </c>
      <c r="H33" s="1021">
        <v>1564</v>
      </c>
      <c r="I33" s="1022">
        <v>5653</v>
      </c>
    </row>
    <row r="34" spans="1:9" ht="12.4" customHeight="1">
      <c r="A34" s="477"/>
      <c r="B34" s="213" t="s">
        <v>100</v>
      </c>
      <c r="C34" s="1026">
        <v>66.400000000000006</v>
      </c>
      <c r="D34" s="1026">
        <v>67.900000000000006</v>
      </c>
      <c r="E34" s="1027">
        <v>37</v>
      </c>
      <c r="F34" s="1026">
        <v>94</v>
      </c>
      <c r="G34" s="1026">
        <v>93.7</v>
      </c>
      <c r="H34" s="1026">
        <v>62.5</v>
      </c>
      <c r="I34" s="1028">
        <v>109.2</v>
      </c>
    </row>
    <row r="35" spans="1:9" ht="12.4" customHeight="1">
      <c r="A35" s="477"/>
      <c r="B35" s="870" t="s">
        <v>101</v>
      </c>
      <c r="C35" s="1029">
        <v>86.1</v>
      </c>
      <c r="D35" s="1029">
        <v>66.400000000000006</v>
      </c>
      <c r="E35" s="1030">
        <v>60</v>
      </c>
      <c r="F35" s="1029">
        <v>146.9</v>
      </c>
      <c r="G35" s="1029">
        <v>109.9</v>
      </c>
      <c r="H35" s="1029">
        <v>106.6</v>
      </c>
      <c r="I35" s="1031">
        <v>165.9</v>
      </c>
    </row>
    <row r="36" spans="1:9" s="331" customFormat="1" ht="12.4" customHeight="1">
      <c r="A36" s="477"/>
      <c r="B36" s="1060"/>
      <c r="C36" s="1221"/>
      <c r="D36" s="1221"/>
      <c r="E36" s="1222"/>
      <c r="F36" s="1221"/>
      <c r="G36" s="1221"/>
      <c r="H36" s="1221"/>
      <c r="I36" s="1221"/>
    </row>
    <row r="37" spans="1:9" ht="21.6" customHeight="1">
      <c r="A37" s="1828" t="s">
        <v>1862</v>
      </c>
      <c r="B37" s="1828"/>
      <c r="C37" s="1828"/>
      <c r="D37" s="1828"/>
      <c r="E37" s="1828"/>
      <c r="F37" s="1828"/>
      <c r="G37" s="1828"/>
      <c r="H37" s="1828"/>
      <c r="I37" s="1828"/>
    </row>
    <row r="38" spans="1:9" ht="19.149999999999999" customHeight="1">
      <c r="A38" s="1494" t="s">
        <v>1863</v>
      </c>
      <c r="B38" s="1494"/>
      <c r="C38" s="1494"/>
      <c r="D38" s="1494"/>
      <c r="E38" s="1494"/>
      <c r="F38" s="1494"/>
      <c r="G38" s="1494"/>
      <c r="H38" s="1494"/>
      <c r="I38" s="1494"/>
    </row>
    <row r="40" spans="1:9" ht="63" customHeight="1">
      <c r="A40"/>
      <c r="B40"/>
      <c r="C40"/>
      <c r="D40"/>
      <c r="E40"/>
      <c r="F40"/>
      <c r="G40"/>
      <c r="H40"/>
      <c r="I40"/>
    </row>
    <row r="41" spans="1:9" ht="23.45" customHeight="1">
      <c r="A41"/>
      <c r="B41"/>
      <c r="C41"/>
      <c r="D41"/>
      <c r="E41"/>
      <c r="F41"/>
      <c r="G41"/>
      <c r="H41"/>
      <c r="I41"/>
    </row>
  </sheetData>
  <customSheetViews>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9">
    <mergeCell ref="A37:I37"/>
    <mergeCell ref="A38:I38"/>
    <mergeCell ref="A1:F1"/>
    <mergeCell ref="H1:I1"/>
    <mergeCell ref="A2:G2"/>
    <mergeCell ref="H2:I2"/>
    <mergeCell ref="A3:B5"/>
    <mergeCell ref="C5:E5"/>
    <mergeCell ref="F5:I5"/>
  </mergeCells>
  <hyperlinks>
    <hyperlink ref="H1" location="'Spis tablic     List of tables'!A3" display="Powrót do spisu tablic" xr:uid="{00000000-0004-0000-2A00-000000000000}"/>
    <hyperlink ref="H2" location="'Spis tablic     List of tables'!A3" display="Return to the list of tables" xr:uid="{00000000-0004-0000-2A00-000001000000}"/>
    <hyperlink ref="H2:I2" location="'Spis tablic     List of tables'!A46" display="Return to the list of tables" xr:uid="{00000000-0004-0000-2A00-000002000000}"/>
    <hyperlink ref="H1:I1" location="'Spis tablic     List of tables'!A46" display="Powrót do spisu tablic" xr:uid="{00000000-0004-0000-2A00-000003000000}"/>
    <hyperlink ref="H1:I2" location="'Spis tablic     List of tables'!A55" display="Powrót do spisu tablic" xr:uid="{00000000-0004-0000-2A00-000004000000}"/>
  </hyperlinks>
  <pageMargins left="0.39370078740157483" right="0.39370078740157483" top="0.19685039370078741" bottom="0.19685039370078741" header="0.31496062992125984" footer="0.31496062992125984"/>
  <pageSetup paperSize="9" scale="90" orientation="landscape" r:id="rId3"/>
  <ignoredErrors>
    <ignoredError sqref="B18:B26 B31:B3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zoomScaleNormal="100" workbookViewId="0">
      <selection activeCell="C6" sqref="C6"/>
    </sheetView>
  </sheetViews>
  <sheetFormatPr defaultRowHeight="15"/>
  <cols>
    <col min="1" max="1" width="9.5703125" style="18" customWidth="1"/>
    <col min="2" max="2" width="15.140625" style="18" customWidth="1"/>
    <col min="3" max="7" width="22.140625" style="18" customWidth="1"/>
  </cols>
  <sheetData>
    <row r="1" spans="1:7">
      <c r="A1" s="1862" t="s">
        <v>1318</v>
      </c>
      <c r="B1" s="1862"/>
      <c r="C1" s="1862"/>
      <c r="D1" s="1862"/>
      <c r="E1" s="1862"/>
      <c r="F1" s="1654" t="s">
        <v>77</v>
      </c>
      <c r="G1" s="1654"/>
    </row>
    <row r="2" spans="1:7">
      <c r="A2" s="1640" t="s">
        <v>894</v>
      </c>
      <c r="B2" s="1640"/>
      <c r="C2" s="1640"/>
      <c r="D2" s="1640"/>
      <c r="E2" s="1640"/>
      <c r="F2" s="1654" t="s">
        <v>79</v>
      </c>
      <c r="G2" s="1654"/>
    </row>
    <row r="3" spans="1:7">
      <c r="A3" s="1625" t="s">
        <v>1266</v>
      </c>
      <c r="B3" s="1626"/>
      <c r="C3" s="1631" t="s">
        <v>895</v>
      </c>
      <c r="D3" s="236"/>
      <c r="E3" s="236"/>
      <c r="F3" s="187"/>
      <c r="G3" s="1631" t="s">
        <v>1389</v>
      </c>
    </row>
    <row r="4" spans="1:7" ht="34.9" customHeight="1">
      <c r="A4" s="1627"/>
      <c r="B4" s="1628"/>
      <c r="C4" s="1792"/>
      <c r="D4" s="718" t="s">
        <v>896</v>
      </c>
      <c r="E4" s="718" t="s">
        <v>822</v>
      </c>
      <c r="F4" s="718" t="s">
        <v>823</v>
      </c>
      <c r="G4" s="1866"/>
    </row>
    <row r="5" spans="1:7" ht="34.9" customHeight="1">
      <c r="A5" s="1629"/>
      <c r="B5" s="1630"/>
      <c r="C5" s="1638" t="s">
        <v>897</v>
      </c>
      <c r="D5" s="1639"/>
      <c r="E5" s="1639"/>
      <c r="F5" s="1649"/>
      <c r="G5" s="1867"/>
    </row>
    <row r="6" spans="1:7" s="331" customFormat="1" ht="13.5" customHeight="1">
      <c r="A6" s="477">
        <v>2020</v>
      </c>
      <c r="B6" s="519" t="s">
        <v>1496</v>
      </c>
      <c r="C6" s="933">
        <v>175354</v>
      </c>
      <c r="D6" s="1160">
        <v>38353</v>
      </c>
      <c r="E6" s="1160">
        <v>42755</v>
      </c>
      <c r="F6" s="1160">
        <v>92881</v>
      </c>
      <c r="G6" s="933">
        <v>258414</v>
      </c>
    </row>
    <row r="7" spans="1:7" s="331" customFormat="1" ht="13.5" customHeight="1">
      <c r="A7" s="477"/>
      <c r="B7" s="213" t="s">
        <v>100</v>
      </c>
      <c r="C7" s="100">
        <v>101.3</v>
      </c>
      <c r="D7" s="624">
        <v>170.3</v>
      </c>
      <c r="E7" s="1157">
        <v>97.6</v>
      </c>
      <c r="F7" s="1157">
        <v>88.3</v>
      </c>
      <c r="G7" s="957">
        <v>102.1</v>
      </c>
    </row>
    <row r="8" spans="1:7" s="331" customFormat="1" ht="13.5" customHeight="1">
      <c r="A8" s="477"/>
      <c r="B8" s="518"/>
      <c r="C8" s="3"/>
      <c r="D8" s="1154"/>
      <c r="E8" s="1154"/>
      <c r="F8" s="1154"/>
      <c r="G8" s="3"/>
    </row>
    <row r="9" spans="1:7" s="331" customFormat="1" ht="13.5" customHeight="1">
      <c r="A9" s="477">
        <v>2021</v>
      </c>
      <c r="B9" s="519" t="s">
        <v>1512</v>
      </c>
      <c r="C9" s="3">
        <v>25548</v>
      </c>
      <c r="D9" s="1154">
        <v>844</v>
      </c>
      <c r="E9" s="1154">
        <v>7692</v>
      </c>
      <c r="F9" s="1154">
        <v>17011</v>
      </c>
      <c r="G9" s="3">
        <v>62833</v>
      </c>
    </row>
    <row r="10" spans="1:7" s="331" customFormat="1" ht="13.5" customHeight="1">
      <c r="A10" s="477"/>
      <c r="B10" s="519" t="s">
        <v>1499</v>
      </c>
      <c r="C10" s="3">
        <v>83907</v>
      </c>
      <c r="D10" s="1154">
        <v>17477</v>
      </c>
      <c r="E10" s="1154">
        <v>19540</v>
      </c>
      <c r="F10" s="1154">
        <v>45396</v>
      </c>
      <c r="G10" s="3">
        <v>130916</v>
      </c>
    </row>
    <row r="11" spans="1:7" s="331" customFormat="1" ht="13.5" customHeight="1">
      <c r="A11" s="477"/>
      <c r="B11" s="519" t="s">
        <v>1503</v>
      </c>
      <c r="C11" s="3">
        <v>108994</v>
      </c>
      <c r="D11" s="1154">
        <v>18489</v>
      </c>
      <c r="E11" s="1154">
        <v>25116</v>
      </c>
      <c r="F11" s="1160">
        <v>63894</v>
      </c>
      <c r="G11" s="3">
        <v>193712</v>
      </c>
    </row>
    <row r="12" spans="1:7" s="331" customFormat="1" ht="13.5" customHeight="1">
      <c r="A12" s="477"/>
      <c r="B12" s="519" t="s">
        <v>1496</v>
      </c>
      <c r="C12" s="3">
        <v>193861</v>
      </c>
      <c r="D12" s="1154">
        <v>36466</v>
      </c>
      <c r="E12" s="1154">
        <v>36452</v>
      </c>
      <c r="F12" s="1160">
        <v>118105</v>
      </c>
      <c r="G12" s="3">
        <v>256827</v>
      </c>
    </row>
    <row r="13" spans="1:7" s="331" customFormat="1" ht="13.5" customHeight="1">
      <c r="A13" s="477"/>
      <c r="B13" s="213" t="s">
        <v>100</v>
      </c>
      <c r="C13" s="957">
        <v>110.6</v>
      </c>
      <c r="D13" s="624">
        <v>95.1</v>
      </c>
      <c r="E13" s="624">
        <v>85.3</v>
      </c>
      <c r="F13" s="1157">
        <v>127.2</v>
      </c>
      <c r="G13" s="957">
        <v>99.4</v>
      </c>
    </row>
    <row r="14" spans="1:7" s="331" customFormat="1" ht="13.5" customHeight="1">
      <c r="A14" s="477"/>
      <c r="B14" s="675"/>
      <c r="C14" s="957"/>
      <c r="D14" s="624"/>
      <c r="E14" s="624"/>
      <c r="F14" s="1157"/>
      <c r="G14" s="957"/>
    </row>
    <row r="15" spans="1:7" s="331" customFormat="1" ht="13.5" customHeight="1">
      <c r="A15" s="477">
        <v>2022</v>
      </c>
      <c r="B15" s="519" t="s">
        <v>1512</v>
      </c>
      <c r="C15" s="3">
        <v>26068</v>
      </c>
      <c r="D15" s="1154">
        <v>883</v>
      </c>
      <c r="E15" s="1154">
        <v>5495</v>
      </c>
      <c r="F15" s="1154">
        <v>19675</v>
      </c>
      <c r="G15" s="3">
        <v>65482</v>
      </c>
    </row>
    <row r="16" spans="1:7" s="331" customFormat="1" ht="13.5" customHeight="1">
      <c r="A16" s="477"/>
      <c r="B16" s="213" t="s">
        <v>100</v>
      </c>
      <c r="C16" s="100">
        <v>102</v>
      </c>
      <c r="D16" s="624">
        <v>104.7</v>
      </c>
      <c r="E16" s="624">
        <v>71.400000000000006</v>
      </c>
      <c r="F16" s="1157">
        <v>115.7</v>
      </c>
      <c r="G16" s="957">
        <v>104.2</v>
      </c>
    </row>
    <row r="17" spans="1:7" s="331" customFormat="1" ht="13.5" customHeight="1">
      <c r="A17" s="477"/>
      <c r="B17" s="644"/>
      <c r="C17" s="3"/>
      <c r="D17" s="1154"/>
      <c r="E17" s="1154"/>
      <c r="F17" s="1154"/>
      <c r="G17" s="3"/>
    </row>
    <row r="18" spans="1:7" s="331" customFormat="1" ht="13.5" customHeight="1">
      <c r="A18" s="477">
        <v>2021</v>
      </c>
      <c r="B18" s="515" t="s">
        <v>1526</v>
      </c>
      <c r="C18" s="3">
        <v>7060</v>
      </c>
      <c r="D18" s="1154">
        <v>255</v>
      </c>
      <c r="E18" s="1154">
        <v>2164</v>
      </c>
      <c r="F18" s="1154">
        <v>4640</v>
      </c>
      <c r="G18" s="3">
        <v>21192</v>
      </c>
    </row>
    <row r="19" spans="1:7" s="331" customFormat="1" ht="13.5" customHeight="1">
      <c r="A19" s="477"/>
      <c r="B19" s="515" t="s">
        <v>1527</v>
      </c>
      <c r="C19" s="3">
        <v>8031</v>
      </c>
      <c r="D19" s="1154">
        <v>245</v>
      </c>
      <c r="E19" s="1154">
        <v>2320</v>
      </c>
      <c r="F19" s="1154">
        <v>5466</v>
      </c>
      <c r="G19" s="3">
        <v>19447</v>
      </c>
    </row>
    <row r="20" spans="1:7" s="331" customFormat="1" ht="13.5" customHeight="1">
      <c r="A20" s="477"/>
      <c r="B20" s="515" t="s">
        <v>1528</v>
      </c>
      <c r="C20" s="3">
        <v>10456</v>
      </c>
      <c r="D20" s="1154">
        <v>343</v>
      </c>
      <c r="E20" s="1154">
        <v>3208</v>
      </c>
      <c r="F20" s="1154">
        <v>6904</v>
      </c>
      <c r="G20" s="3">
        <v>22194</v>
      </c>
    </row>
    <row r="21" spans="1:7" s="331" customFormat="1" ht="13.5" customHeight="1">
      <c r="A21" s="477"/>
      <c r="B21" s="514" t="s">
        <v>1529</v>
      </c>
      <c r="C21" s="3">
        <v>8931</v>
      </c>
      <c r="D21" s="1154">
        <v>280</v>
      </c>
      <c r="E21" s="1154">
        <v>2057</v>
      </c>
      <c r="F21" s="1154">
        <v>6593</v>
      </c>
      <c r="G21" s="3">
        <v>21628</v>
      </c>
    </row>
    <row r="22" spans="1:7" s="331" customFormat="1" ht="13.5" customHeight="1">
      <c r="A22" s="477"/>
      <c r="B22" s="514" t="s">
        <v>1530</v>
      </c>
      <c r="C22" s="3">
        <v>10402</v>
      </c>
      <c r="D22" s="1154">
        <v>359</v>
      </c>
      <c r="E22" s="1154">
        <v>2704</v>
      </c>
      <c r="F22" s="1154">
        <v>7337</v>
      </c>
      <c r="G22" s="3">
        <v>22798</v>
      </c>
    </row>
    <row r="23" spans="1:7" s="331" customFormat="1" ht="13.5" customHeight="1">
      <c r="A23" s="477"/>
      <c r="B23" s="514" t="s">
        <v>1531</v>
      </c>
      <c r="C23" s="3">
        <v>8955</v>
      </c>
      <c r="D23" s="1154">
        <v>318</v>
      </c>
      <c r="E23" s="1154">
        <v>1930</v>
      </c>
      <c r="F23" s="1154">
        <v>6707</v>
      </c>
      <c r="G23" s="3">
        <v>21474</v>
      </c>
    </row>
    <row r="24" spans="1:7" s="331" customFormat="1" ht="13.5" customHeight="1">
      <c r="A24" s="477"/>
      <c r="B24" s="515" t="s">
        <v>1532</v>
      </c>
      <c r="C24" s="3">
        <v>7825</v>
      </c>
      <c r="D24" s="1154">
        <v>334</v>
      </c>
      <c r="E24" s="1154">
        <v>1776</v>
      </c>
      <c r="F24" s="1154">
        <v>5715</v>
      </c>
      <c r="G24" s="3">
        <v>21604</v>
      </c>
    </row>
    <row r="25" spans="1:7" s="331" customFormat="1" ht="13.5" customHeight="1">
      <c r="A25" s="477"/>
      <c r="B25" s="515" t="s">
        <v>1533</v>
      </c>
      <c r="C25" s="3">
        <v>8401</v>
      </c>
      <c r="D25" s="1154">
        <v>340</v>
      </c>
      <c r="E25" s="1154">
        <v>1863</v>
      </c>
      <c r="F25" s="1154">
        <v>6197</v>
      </c>
      <c r="G25" s="3">
        <v>21172</v>
      </c>
    </row>
    <row r="26" spans="1:7" s="331" customFormat="1" ht="13.5" customHeight="1">
      <c r="A26" s="477"/>
      <c r="B26" s="515" t="s">
        <v>1534</v>
      </c>
      <c r="C26" s="3">
        <v>8861</v>
      </c>
      <c r="D26" s="1154">
        <v>338</v>
      </c>
      <c r="E26" s="1154">
        <v>1937</v>
      </c>
      <c r="F26" s="1154">
        <v>6586</v>
      </c>
      <c r="G26" s="3">
        <v>20020</v>
      </c>
    </row>
    <row r="27" spans="1:7" s="331" customFormat="1" ht="13.5" customHeight="1">
      <c r="A27" s="477"/>
      <c r="B27" s="1257" t="s">
        <v>1535</v>
      </c>
      <c r="C27" s="3">
        <v>8304</v>
      </c>
      <c r="D27" s="1154">
        <v>341</v>
      </c>
      <c r="E27" s="1154">
        <v>1950</v>
      </c>
      <c r="F27" s="1154">
        <v>6013</v>
      </c>
      <c r="G27" s="3">
        <v>20407</v>
      </c>
    </row>
    <row r="28" spans="1:7" s="331" customFormat="1" ht="13.5" customHeight="1">
      <c r="A28" s="477"/>
      <c r="B28" s="1257" t="s">
        <v>1536</v>
      </c>
      <c r="C28" s="3">
        <v>10186</v>
      </c>
      <c r="D28" s="1154">
        <v>357</v>
      </c>
      <c r="E28" s="1154">
        <v>2262</v>
      </c>
      <c r="F28" s="1154">
        <v>7567</v>
      </c>
      <c r="G28" s="3">
        <v>19758</v>
      </c>
    </row>
    <row r="29" spans="1:7" s="331" customFormat="1" ht="13.5" customHeight="1">
      <c r="A29" s="477"/>
      <c r="B29" s="1257" t="s">
        <v>1537</v>
      </c>
      <c r="C29" s="3">
        <v>7761</v>
      </c>
      <c r="D29" s="1154">
        <v>353</v>
      </c>
      <c r="E29" s="1154">
        <v>1817</v>
      </c>
      <c r="F29" s="1154">
        <v>5589</v>
      </c>
      <c r="G29" s="3">
        <v>20892</v>
      </c>
    </row>
    <row r="30" spans="1:7" s="331" customFormat="1" ht="13.5" customHeight="1">
      <c r="A30" s="477"/>
      <c r="B30" s="1050"/>
      <c r="C30" s="3"/>
      <c r="D30" s="1154"/>
      <c r="E30" s="1154"/>
      <c r="F30" s="1154"/>
      <c r="G30" s="3"/>
    </row>
    <row r="31" spans="1:7" s="331" customFormat="1" ht="13.5" customHeight="1">
      <c r="A31" s="477">
        <v>2022</v>
      </c>
      <c r="B31" s="515" t="s">
        <v>1526</v>
      </c>
      <c r="C31" s="3">
        <v>9488</v>
      </c>
      <c r="D31" s="1154">
        <v>284</v>
      </c>
      <c r="E31" s="1154">
        <v>1609</v>
      </c>
      <c r="F31" s="1154">
        <v>7594</v>
      </c>
      <c r="G31" s="3">
        <v>21954</v>
      </c>
    </row>
    <row r="32" spans="1:7" s="331" customFormat="1" ht="13.5" customHeight="1">
      <c r="A32" s="477"/>
      <c r="B32" s="515" t="s">
        <v>1527</v>
      </c>
      <c r="C32" s="3">
        <v>6718</v>
      </c>
      <c r="D32" s="1154">
        <v>292</v>
      </c>
      <c r="E32" s="1154">
        <v>1881</v>
      </c>
      <c r="F32" s="1154">
        <v>4544</v>
      </c>
      <c r="G32" s="3">
        <v>20487</v>
      </c>
    </row>
    <row r="33" spans="1:7" s="331" customFormat="1" ht="13.5" customHeight="1">
      <c r="A33" s="477"/>
      <c r="B33" s="515" t="s">
        <v>1528</v>
      </c>
      <c r="C33" s="3">
        <v>9863</v>
      </c>
      <c r="D33" s="1154">
        <v>307</v>
      </c>
      <c r="E33" s="1154">
        <v>2005</v>
      </c>
      <c r="F33" s="1154">
        <v>7537</v>
      </c>
      <c r="G33" s="3">
        <v>23041</v>
      </c>
    </row>
    <row r="34" spans="1:7" ht="13.5" customHeight="1">
      <c r="A34" s="477"/>
      <c r="B34" s="213" t="s">
        <v>100</v>
      </c>
      <c r="C34" s="1159">
        <v>94.3</v>
      </c>
      <c r="D34" s="1159">
        <v>89.5</v>
      </c>
      <c r="E34" s="1159">
        <v>62.5</v>
      </c>
      <c r="F34" s="1159">
        <v>109.2</v>
      </c>
      <c r="G34" s="1137">
        <v>103.8</v>
      </c>
    </row>
    <row r="35" spans="1:7" ht="13.5" customHeight="1">
      <c r="A35" s="477"/>
      <c r="B35" s="870" t="s">
        <v>101</v>
      </c>
      <c r="C35" s="1387">
        <v>146.80000000000001</v>
      </c>
      <c r="D35" s="1387">
        <v>105.4</v>
      </c>
      <c r="E35" s="1387">
        <v>106.6</v>
      </c>
      <c r="F35" s="1387">
        <v>165.9</v>
      </c>
      <c r="G35" s="1388">
        <v>112.5</v>
      </c>
    </row>
    <row r="36" spans="1:7" s="331" customFormat="1" ht="13.5" customHeight="1">
      <c r="A36" s="477"/>
      <c r="B36" s="1060"/>
      <c r="C36" s="1223"/>
      <c r="D36" s="1223"/>
      <c r="E36" s="1223"/>
      <c r="F36" s="1223"/>
      <c r="G36" s="1223"/>
    </row>
    <row r="37" spans="1:7" ht="12" customHeight="1">
      <c r="A37" s="1865" t="s">
        <v>203</v>
      </c>
      <c r="B37" s="1865"/>
      <c r="C37" s="1865"/>
      <c r="D37" s="1865"/>
      <c r="E37" s="1865"/>
      <c r="F37" s="1865"/>
      <c r="G37" s="1865"/>
    </row>
    <row r="38" spans="1:7" ht="12" customHeight="1">
      <c r="A38" s="1868" t="s">
        <v>1482</v>
      </c>
      <c r="B38" s="1868"/>
      <c r="C38" s="1868"/>
      <c r="D38" s="1868"/>
      <c r="E38" s="632"/>
      <c r="F38" s="632"/>
      <c r="G38" s="632"/>
    </row>
    <row r="39" spans="1:7" ht="12" customHeight="1">
      <c r="A39" s="1864" t="s">
        <v>898</v>
      </c>
      <c r="B39" s="1864"/>
      <c r="C39" s="1864"/>
      <c r="D39" s="1864"/>
      <c r="E39" s="1864"/>
      <c r="F39" s="1864"/>
      <c r="G39" s="1864"/>
    </row>
    <row r="40" spans="1:7" ht="12" customHeight="1">
      <c r="A40" s="1836" t="s">
        <v>893</v>
      </c>
      <c r="B40" s="1836"/>
      <c r="C40" s="1836"/>
      <c r="D40" s="611"/>
      <c r="E40" s="611"/>
      <c r="F40" s="611"/>
      <c r="G40" s="611"/>
    </row>
  </sheetData>
  <customSheetViews>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9:G39"/>
    <mergeCell ref="A40:C40"/>
    <mergeCell ref="A37:G37"/>
    <mergeCell ref="A1:E1"/>
    <mergeCell ref="F1:G1"/>
    <mergeCell ref="A2:E2"/>
    <mergeCell ref="F2:G2"/>
    <mergeCell ref="A3:B5"/>
    <mergeCell ref="C3:C4"/>
    <mergeCell ref="G3:G5"/>
    <mergeCell ref="C5:F5"/>
    <mergeCell ref="A38:D38"/>
  </mergeCells>
  <hyperlinks>
    <hyperlink ref="F1" location="'Spis tablic     List of tables'!A3" display="Powrót do spisu tablic" xr:uid="{00000000-0004-0000-2B00-000000000000}"/>
    <hyperlink ref="F2" location="'Spis tablic     List of tables'!A3" display="Return to the list of tables" xr:uid="{00000000-0004-0000-2B00-000001000000}"/>
    <hyperlink ref="F2:G2" location="'Spis tablic     List of tables'!A46" display="Return to the list of tables" xr:uid="{00000000-0004-0000-2B00-000002000000}"/>
    <hyperlink ref="F1:G1" location="'Spis tablic     List of tables'!A46" display="Powrót do spisu tablic" xr:uid="{00000000-0004-0000-2B00-000003000000}"/>
    <hyperlink ref="F1:G2" location="'Spis tablic     List of tables'!A56" display="Powrót do spisu tablic" xr:uid="{00000000-0004-0000-2B00-000004000000}"/>
  </hyperlinks>
  <pageMargins left="0.39370078740157483" right="0.39370078740157483" top="0.19685039370078741" bottom="0.19685039370078741" header="0.31496062992125984" footer="0.31496062992125984"/>
  <pageSetup paperSize="9" scale="95" orientation="landscape" r:id="rId3"/>
  <ignoredErrors>
    <ignoredError sqref="B18:B26 B31:B3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49"/>
  <sheetViews>
    <sheetView showGridLines="0" zoomScaleNormal="100" workbookViewId="0">
      <selection activeCell="G3" sqref="G3:H3"/>
    </sheetView>
  </sheetViews>
  <sheetFormatPr defaultRowHeight="15"/>
  <cols>
    <col min="1" max="1" width="9.5703125" style="18" customWidth="1"/>
    <col min="2" max="2" width="16.28515625" style="18" customWidth="1"/>
    <col min="3" max="8" width="11.28515625" style="18" customWidth="1"/>
  </cols>
  <sheetData>
    <row r="1" spans="1:8" ht="15.75">
      <c r="A1" s="1872" t="s">
        <v>204</v>
      </c>
      <c r="B1" s="1872"/>
      <c r="C1" s="1872"/>
      <c r="D1" s="1872"/>
      <c r="E1" s="237"/>
      <c r="F1" s="237"/>
      <c r="G1" s="1593"/>
      <c r="H1" s="1593"/>
    </row>
    <row r="2" spans="1:8">
      <c r="A2" s="1873" t="s">
        <v>205</v>
      </c>
      <c r="B2" s="1873"/>
      <c r="C2" s="1873"/>
      <c r="D2" s="1873"/>
      <c r="E2" s="787"/>
      <c r="F2" s="787"/>
      <c r="G2" s="706"/>
      <c r="H2" s="706"/>
    </row>
    <row r="3" spans="1:8">
      <c r="A3" s="1804" t="s">
        <v>1319</v>
      </c>
      <c r="B3" s="1804"/>
      <c r="C3" s="1804"/>
      <c r="D3" s="1804"/>
      <c r="E3" s="1804"/>
      <c r="F3" s="238"/>
      <c r="G3" s="1654" t="s">
        <v>77</v>
      </c>
      <c r="H3" s="1654"/>
    </row>
    <row r="4" spans="1:8">
      <c r="A4" s="1871" t="s">
        <v>899</v>
      </c>
      <c r="B4" s="1871"/>
      <c r="C4" s="1871"/>
      <c r="D4" s="1871"/>
      <c r="E4" s="1871"/>
      <c r="F4" s="239"/>
      <c r="G4" s="240" t="s">
        <v>79</v>
      </c>
      <c r="H4" s="240"/>
    </row>
    <row r="5" spans="1:8">
      <c r="A5" s="1625" t="s">
        <v>1267</v>
      </c>
      <c r="B5" s="1626"/>
      <c r="C5" s="1637" t="s">
        <v>579</v>
      </c>
      <c r="D5" s="1631" t="s">
        <v>900</v>
      </c>
      <c r="E5" s="187"/>
      <c r="F5" s="1631" t="s">
        <v>901</v>
      </c>
      <c r="G5" s="241"/>
      <c r="H5" s="241"/>
    </row>
    <row r="6" spans="1:8" ht="94.9" customHeight="1">
      <c r="A6" s="1627"/>
      <c r="B6" s="1628"/>
      <c r="C6" s="1633"/>
      <c r="D6" s="1636"/>
      <c r="E6" s="715" t="s">
        <v>902</v>
      </c>
      <c r="F6" s="1636"/>
      <c r="G6" s="70" t="s">
        <v>903</v>
      </c>
      <c r="H6" s="719" t="s">
        <v>904</v>
      </c>
    </row>
    <row r="7" spans="1:8">
      <c r="A7" s="1629"/>
      <c r="B7" s="1630"/>
      <c r="C7" s="1634" t="s">
        <v>1390</v>
      </c>
      <c r="D7" s="1635"/>
      <c r="E7" s="1635"/>
      <c r="F7" s="1635"/>
      <c r="G7" s="1635"/>
      <c r="H7" s="1635"/>
    </row>
    <row r="8" spans="1:8" s="331" customFormat="1">
      <c r="A8" s="477">
        <v>2020</v>
      </c>
      <c r="B8" s="519" t="s">
        <v>1496</v>
      </c>
      <c r="C8" s="1111">
        <v>214959.8</v>
      </c>
      <c r="D8" s="1138">
        <v>16767.5</v>
      </c>
      <c r="E8" s="1138">
        <v>15602.5</v>
      </c>
      <c r="F8" s="1138">
        <v>183657.60000000001</v>
      </c>
      <c r="G8" s="1138">
        <v>16876</v>
      </c>
      <c r="H8" s="1111">
        <v>15927.2</v>
      </c>
    </row>
    <row r="9" spans="1:8" s="331" customFormat="1">
      <c r="A9" s="477"/>
      <c r="B9" s="213" t="s">
        <v>100</v>
      </c>
      <c r="C9" s="1118">
        <v>90.8</v>
      </c>
      <c r="D9" s="1159">
        <v>86</v>
      </c>
      <c r="E9" s="1159">
        <v>84.9</v>
      </c>
      <c r="F9" s="1159">
        <v>90.9</v>
      </c>
      <c r="G9" s="1159">
        <v>98.2</v>
      </c>
      <c r="H9" s="1118">
        <v>101.8</v>
      </c>
    </row>
    <row r="10" spans="1:8" s="331" customFormat="1">
      <c r="A10" s="477"/>
      <c r="B10" s="675"/>
      <c r="C10" s="1118"/>
      <c r="D10" s="1159"/>
      <c r="E10" s="1159"/>
      <c r="F10" s="1159"/>
      <c r="G10" s="1159"/>
      <c r="H10" s="1118"/>
    </row>
    <row r="11" spans="1:8" s="331" customFormat="1">
      <c r="A11" s="477">
        <v>2021</v>
      </c>
      <c r="B11" s="519" t="s">
        <v>1522</v>
      </c>
      <c r="C11" s="1138">
        <v>38855.599999999999</v>
      </c>
      <c r="D11" s="1138">
        <v>2717.1</v>
      </c>
      <c r="E11" s="1138">
        <v>2584.5</v>
      </c>
      <c r="F11" s="1138">
        <v>33083.599999999999</v>
      </c>
      <c r="G11" s="1138">
        <v>2681.7</v>
      </c>
      <c r="H11" s="1146">
        <v>2877.2</v>
      </c>
    </row>
    <row r="12" spans="1:8" s="331" customFormat="1">
      <c r="A12" s="477"/>
      <c r="B12" s="519" t="s">
        <v>1512</v>
      </c>
      <c r="C12" s="1138">
        <v>62651.8027</v>
      </c>
      <c r="D12" s="1138">
        <v>4322.0371999999998</v>
      </c>
      <c r="E12" s="1138">
        <v>4091.79</v>
      </c>
      <c r="F12" s="1138">
        <v>53635.812299999998</v>
      </c>
      <c r="G12" s="1138">
        <v>4689.1474000000007</v>
      </c>
      <c r="H12" s="1146">
        <v>4653.9315999999999</v>
      </c>
    </row>
    <row r="13" spans="1:8" s="331" customFormat="1">
      <c r="A13" s="477"/>
      <c r="B13" s="519" t="s">
        <v>1520</v>
      </c>
      <c r="C13" s="1111">
        <v>83653.8</v>
      </c>
      <c r="D13" s="1138">
        <v>5754.6</v>
      </c>
      <c r="E13" s="1138">
        <v>5429.8</v>
      </c>
      <c r="F13" s="1138">
        <v>71700.3</v>
      </c>
      <c r="G13" s="1138">
        <v>6187.1</v>
      </c>
      <c r="H13" s="1111">
        <v>6353.6</v>
      </c>
    </row>
    <row r="14" spans="1:8" s="331" customFormat="1">
      <c r="A14" s="477"/>
      <c r="B14" s="519" t="s">
        <v>1518</v>
      </c>
      <c r="C14" s="1111">
        <v>104428.4</v>
      </c>
      <c r="D14" s="1138">
        <v>7140.7</v>
      </c>
      <c r="E14" s="1138">
        <v>6729.1</v>
      </c>
      <c r="F14" s="1138">
        <v>89623.8</v>
      </c>
      <c r="G14" s="1138">
        <v>7378.8</v>
      </c>
      <c r="H14" s="1111">
        <v>7971.9</v>
      </c>
    </row>
    <row r="15" spans="1:8" s="331" customFormat="1">
      <c r="A15" s="477"/>
      <c r="B15" s="519" t="s">
        <v>1499</v>
      </c>
      <c r="C15" s="1111">
        <v>126367.3</v>
      </c>
      <c r="D15" s="1138">
        <v>8537.2000000000007</v>
      </c>
      <c r="E15" s="1138">
        <v>8026.8</v>
      </c>
      <c r="F15" s="1138">
        <v>108726.8</v>
      </c>
      <c r="G15" s="1138">
        <v>8916.7000000000007</v>
      </c>
      <c r="H15" s="1111">
        <v>9613.2999999999993</v>
      </c>
    </row>
    <row r="16" spans="1:8" s="331" customFormat="1">
      <c r="A16" s="477"/>
      <c r="B16" s="519" t="s">
        <v>1516</v>
      </c>
      <c r="C16" s="1111">
        <v>147231.16709999999</v>
      </c>
      <c r="D16" s="1138">
        <v>10011.886699999999</v>
      </c>
      <c r="E16" s="1138">
        <v>9406.3809999999994</v>
      </c>
      <c r="F16" s="1138">
        <v>126559.3159</v>
      </c>
      <c r="G16" s="1138">
        <v>10448.316800000001</v>
      </c>
      <c r="H16" s="1111">
        <v>11131.3549</v>
      </c>
    </row>
    <row r="17" spans="1:8" s="331" customFormat="1">
      <c r="A17" s="477"/>
      <c r="B17" s="519" t="s">
        <v>1514</v>
      </c>
      <c r="C17" s="1111">
        <v>167881.2</v>
      </c>
      <c r="D17" s="1138">
        <v>11431.4</v>
      </c>
      <c r="E17" s="1138">
        <v>10725.7</v>
      </c>
      <c r="F17" s="1138">
        <v>144363.9</v>
      </c>
      <c r="G17" s="1138">
        <v>12077.7</v>
      </c>
      <c r="H17" s="1111">
        <v>12599.8</v>
      </c>
    </row>
    <row r="18" spans="1:8" s="331" customFormat="1">
      <c r="A18" s="477"/>
      <c r="B18" s="519" t="s">
        <v>1503</v>
      </c>
      <c r="C18" s="1111">
        <v>191320.8</v>
      </c>
      <c r="D18" s="1138">
        <v>13526.4</v>
      </c>
      <c r="E18" s="1138">
        <v>12697</v>
      </c>
      <c r="F18" s="1138">
        <v>164084.20000000001</v>
      </c>
      <c r="G18" s="1138">
        <v>13745.2</v>
      </c>
      <c r="H18" s="1111">
        <v>14237.8</v>
      </c>
    </row>
    <row r="19" spans="1:8" s="331" customFormat="1">
      <c r="A19" s="477"/>
      <c r="B19" s="519" t="s">
        <v>1502</v>
      </c>
      <c r="C19" s="1111">
        <v>216043.4</v>
      </c>
      <c r="D19" s="1138">
        <v>15527.1</v>
      </c>
      <c r="E19" s="1138">
        <v>14542.3</v>
      </c>
      <c r="F19" s="1138">
        <v>184830.6</v>
      </c>
      <c r="G19" s="1138">
        <v>15516.5</v>
      </c>
      <c r="H19" s="1111">
        <v>15907.3</v>
      </c>
    </row>
    <row r="20" spans="1:8" s="331" customFormat="1">
      <c r="A20" s="477"/>
      <c r="B20" s="519" t="s">
        <v>1501</v>
      </c>
      <c r="C20" s="1111">
        <v>241633.1</v>
      </c>
      <c r="D20" s="1138">
        <v>17541.5</v>
      </c>
      <c r="E20" s="1138">
        <v>16447.099999999999</v>
      </c>
      <c r="F20" s="1138">
        <v>206307.3</v>
      </c>
      <c r="G20" s="1138">
        <v>17311.599999999999</v>
      </c>
      <c r="H20" s="1111">
        <v>17653.400000000001</v>
      </c>
    </row>
    <row r="21" spans="1:8" s="331" customFormat="1">
      <c r="A21" s="477"/>
      <c r="B21" s="519" t="s">
        <v>1496</v>
      </c>
      <c r="C21" s="1111">
        <v>267498</v>
      </c>
      <c r="D21" s="1138">
        <v>20654.8</v>
      </c>
      <c r="E21" s="1138">
        <v>19430.099999999999</v>
      </c>
      <c r="F21" s="1138">
        <v>227010.4</v>
      </c>
      <c r="G21" s="1138">
        <v>19126.2</v>
      </c>
      <c r="H21" s="1111">
        <v>19150.2</v>
      </c>
    </row>
    <row r="22" spans="1:8" s="331" customFormat="1">
      <c r="A22" s="477"/>
      <c r="B22" s="213" t="s">
        <v>100</v>
      </c>
      <c r="C22" s="1118">
        <v>114.6</v>
      </c>
      <c r="D22" s="1159">
        <v>116</v>
      </c>
      <c r="E22" s="1159">
        <v>117.2</v>
      </c>
      <c r="F22" s="1159">
        <v>113.4</v>
      </c>
      <c r="G22" s="1159">
        <v>108.8</v>
      </c>
      <c r="H22" s="1118">
        <v>113.2</v>
      </c>
    </row>
    <row r="23" spans="1:8" s="331" customFormat="1">
      <c r="A23" s="477"/>
      <c r="B23" s="675"/>
      <c r="C23" s="1118"/>
      <c r="D23" s="1159"/>
      <c r="E23" s="1159"/>
      <c r="F23" s="1159"/>
      <c r="G23" s="1159"/>
      <c r="H23" s="1118"/>
    </row>
    <row r="24" spans="1:8" s="331" customFormat="1">
      <c r="A24" s="477">
        <v>2022</v>
      </c>
      <c r="B24" s="519" t="s">
        <v>1522</v>
      </c>
      <c r="C24" s="1138">
        <v>51322.5</v>
      </c>
      <c r="D24" s="1138">
        <v>4882.7</v>
      </c>
      <c r="E24" s="1138">
        <v>4717</v>
      </c>
      <c r="F24" s="1138">
        <v>42648.800000000003</v>
      </c>
      <c r="G24" s="1138">
        <v>3306.5</v>
      </c>
      <c r="H24" s="1146">
        <v>3585.4</v>
      </c>
    </row>
    <row r="25" spans="1:8" s="331" customFormat="1">
      <c r="A25" s="477"/>
      <c r="B25" s="519" t="s">
        <v>1512</v>
      </c>
      <c r="C25" s="1138">
        <v>82276.899999999994</v>
      </c>
      <c r="D25" s="1138">
        <v>7974.4</v>
      </c>
      <c r="E25" s="1138">
        <v>7691.2</v>
      </c>
      <c r="F25" s="1138">
        <v>68240.899999999994</v>
      </c>
      <c r="G25" s="1138">
        <v>5501.6</v>
      </c>
      <c r="H25" s="1146">
        <v>5778.3</v>
      </c>
    </row>
    <row r="26" spans="1:8" s="331" customFormat="1">
      <c r="A26" s="477"/>
      <c r="B26" s="213" t="s">
        <v>100</v>
      </c>
      <c r="C26" s="1118">
        <v>111.8</v>
      </c>
      <c r="D26" s="1159">
        <v>141.30000000000001</v>
      </c>
      <c r="E26" s="1159">
        <v>143.6</v>
      </c>
      <c r="F26" s="1159">
        <v>109.8</v>
      </c>
      <c r="G26" s="1159">
        <v>102.7</v>
      </c>
      <c r="H26" s="1118">
        <v>109.7</v>
      </c>
    </row>
    <row r="27" spans="1:8" s="331" customFormat="1">
      <c r="A27" s="477"/>
      <c r="B27" s="644"/>
      <c r="C27" s="1138"/>
      <c r="D27" s="1138"/>
      <c r="E27" s="1138"/>
      <c r="F27" s="1138"/>
      <c r="G27" s="1138"/>
      <c r="H27" s="1146"/>
    </row>
    <row r="28" spans="1:8" s="331" customFormat="1">
      <c r="A28" s="477">
        <v>2021</v>
      </c>
      <c r="B28" s="515" t="s">
        <v>1526</v>
      </c>
      <c r="C28" s="1138">
        <v>18937.5</v>
      </c>
      <c r="D28" s="1138">
        <v>1344</v>
      </c>
      <c r="E28" s="1138">
        <v>1277.5999999999999</v>
      </c>
      <c r="F28" s="1138">
        <v>16079.9</v>
      </c>
      <c r="G28" s="1138">
        <v>1319.6</v>
      </c>
      <c r="H28" s="1146">
        <v>1376.2</v>
      </c>
    </row>
    <row r="29" spans="1:8" s="331" customFormat="1">
      <c r="A29" s="477"/>
      <c r="B29" s="515" t="s">
        <v>1527</v>
      </c>
      <c r="C29" s="1138">
        <v>19847.599999999999</v>
      </c>
      <c r="D29" s="1138">
        <v>1359.9</v>
      </c>
      <c r="E29" s="1138">
        <v>1294.3</v>
      </c>
      <c r="F29" s="1138">
        <v>16966.7</v>
      </c>
      <c r="G29" s="1138">
        <v>1351.3</v>
      </c>
      <c r="H29" s="1146">
        <v>1497.7</v>
      </c>
    </row>
    <row r="30" spans="1:8" s="331" customFormat="1">
      <c r="A30" s="477"/>
      <c r="B30" s="515" t="s">
        <v>1528</v>
      </c>
      <c r="C30" s="1138">
        <v>23682.872299999999</v>
      </c>
      <c r="D30" s="1138">
        <v>1595.1561999999999</v>
      </c>
      <c r="E30" s="1138">
        <v>1499.1481000000001</v>
      </c>
      <c r="F30" s="1138">
        <v>20478.559600000001</v>
      </c>
      <c r="G30" s="1138">
        <v>1800.0648000000001</v>
      </c>
      <c r="H30" s="1146">
        <v>1784.4061000000002</v>
      </c>
    </row>
    <row r="31" spans="1:8" s="331" customFormat="1">
      <c r="A31" s="477"/>
      <c r="B31" s="514" t="s">
        <v>1529</v>
      </c>
      <c r="C31" s="1138">
        <v>21166.799999999999</v>
      </c>
      <c r="D31" s="1138">
        <v>1430.3</v>
      </c>
      <c r="E31" s="1138">
        <v>1336.5</v>
      </c>
      <c r="F31" s="1138">
        <v>18232.3</v>
      </c>
      <c r="G31" s="1138">
        <v>1443.8</v>
      </c>
      <c r="H31" s="1146">
        <v>1670.7</v>
      </c>
    </row>
    <row r="32" spans="1:8" s="331" customFormat="1">
      <c r="A32" s="477"/>
      <c r="B32" s="514" t="s">
        <v>1530</v>
      </c>
      <c r="C32" s="1138">
        <v>20859.599999999999</v>
      </c>
      <c r="D32" s="1138">
        <v>1380.7</v>
      </c>
      <c r="E32" s="1138">
        <v>1289.7</v>
      </c>
      <c r="F32" s="1138">
        <v>18053.8</v>
      </c>
      <c r="G32" s="1138">
        <v>1482.2</v>
      </c>
      <c r="H32" s="1146">
        <v>1617.8</v>
      </c>
    </row>
    <row r="33" spans="1:8" s="331" customFormat="1">
      <c r="A33" s="477"/>
      <c r="B33" s="514" t="s">
        <v>1531</v>
      </c>
      <c r="C33" s="1138">
        <v>21768.6</v>
      </c>
      <c r="D33" s="1138">
        <v>1403</v>
      </c>
      <c r="E33" s="1138">
        <v>1304.5</v>
      </c>
      <c r="F33" s="1138">
        <v>18965.099999999999</v>
      </c>
      <c r="G33" s="1138">
        <v>1512.6</v>
      </c>
      <c r="H33" s="1146">
        <v>1641.4</v>
      </c>
    </row>
    <row r="34" spans="1:8" s="331" customFormat="1">
      <c r="A34" s="477"/>
      <c r="B34" s="515" t="s">
        <v>1532</v>
      </c>
      <c r="C34" s="1138">
        <v>20884.412199999999</v>
      </c>
      <c r="D34" s="1138">
        <v>1466.5215000000001</v>
      </c>
      <c r="E34" s="1138">
        <v>1369.0858000000001</v>
      </c>
      <c r="F34" s="1138">
        <v>17980.710600000002</v>
      </c>
      <c r="G34" s="1138">
        <v>1543.2664</v>
      </c>
      <c r="H34" s="1146">
        <v>1499.7482</v>
      </c>
    </row>
    <row r="35" spans="1:8" s="331" customFormat="1">
      <c r="A35" s="477"/>
      <c r="B35" s="515" t="s">
        <v>1533</v>
      </c>
      <c r="C35" s="1138">
        <v>20466.900000000001</v>
      </c>
      <c r="D35" s="1138">
        <v>1421.3</v>
      </c>
      <c r="E35" s="1138">
        <v>1318.9</v>
      </c>
      <c r="F35" s="1138">
        <v>17596.900000000001</v>
      </c>
      <c r="G35" s="1138">
        <v>1626.9</v>
      </c>
      <c r="H35" s="1146">
        <v>1459</v>
      </c>
    </row>
    <row r="36" spans="1:8" s="331" customFormat="1">
      <c r="A36" s="477"/>
      <c r="B36" s="515" t="s">
        <v>1534</v>
      </c>
      <c r="C36" s="1138">
        <v>23010.1</v>
      </c>
      <c r="D36" s="1138">
        <v>1718.4</v>
      </c>
      <c r="E36" s="1138">
        <v>1608.2</v>
      </c>
      <c r="F36" s="1138">
        <v>19599.7</v>
      </c>
      <c r="G36" s="1138">
        <v>1670.2</v>
      </c>
      <c r="H36" s="1146">
        <v>1629.2</v>
      </c>
    </row>
    <row r="37" spans="1:8" s="331" customFormat="1">
      <c r="A37" s="477"/>
      <c r="B37" s="591" t="s">
        <v>1535</v>
      </c>
      <c r="C37" s="1138">
        <v>24383.200000000001</v>
      </c>
      <c r="D37" s="1138">
        <v>1935.7</v>
      </c>
      <c r="E37" s="1138">
        <v>1830.7</v>
      </c>
      <c r="F37" s="1138">
        <v>20718.599999999999</v>
      </c>
      <c r="G37" s="1138">
        <v>1772.5</v>
      </c>
      <c r="H37" s="1146">
        <v>1711.1</v>
      </c>
    </row>
    <row r="38" spans="1:8" s="331" customFormat="1">
      <c r="A38" s="477"/>
      <c r="B38" s="591" t="s">
        <v>1536</v>
      </c>
      <c r="C38" s="1138">
        <v>25507.4</v>
      </c>
      <c r="D38" s="1138">
        <v>2016.7</v>
      </c>
      <c r="E38" s="1138">
        <v>1909</v>
      </c>
      <c r="F38" s="1138">
        <v>21450.6</v>
      </c>
      <c r="G38" s="1138">
        <v>1801</v>
      </c>
      <c r="H38" s="1146">
        <v>1731.8</v>
      </c>
    </row>
    <row r="39" spans="1:8" s="331" customFormat="1">
      <c r="A39" s="477"/>
      <c r="B39" s="591" t="s">
        <v>1537</v>
      </c>
      <c r="C39" s="1138">
        <v>24742.1</v>
      </c>
      <c r="D39" s="1138">
        <v>2449.3000000000002</v>
      </c>
      <c r="E39" s="1138">
        <v>2322</v>
      </c>
      <c r="F39" s="1138">
        <v>20153.099999999999</v>
      </c>
      <c r="G39" s="1138">
        <v>1808.3</v>
      </c>
      <c r="H39" s="1146">
        <v>1464.6</v>
      </c>
    </row>
    <row r="40" spans="1:8" s="331" customFormat="1">
      <c r="A40" s="477"/>
      <c r="B40" s="591"/>
      <c r="C40" s="1138"/>
      <c r="D40" s="1138"/>
      <c r="E40" s="1138"/>
      <c r="F40" s="1138"/>
      <c r="G40" s="1138"/>
      <c r="H40" s="1146"/>
    </row>
    <row r="41" spans="1:8" s="331" customFormat="1">
      <c r="A41" s="477">
        <v>2022</v>
      </c>
      <c r="B41" s="515" t="s">
        <v>1526</v>
      </c>
      <c r="C41" s="1138">
        <v>25379.599999999999</v>
      </c>
      <c r="D41" s="1138">
        <v>2416.3000000000002</v>
      </c>
      <c r="E41" s="1138">
        <v>2334.3000000000002</v>
      </c>
      <c r="F41" s="1138">
        <v>21021.9</v>
      </c>
      <c r="G41" s="1138">
        <v>1629.1</v>
      </c>
      <c r="H41" s="1146">
        <v>1803.2</v>
      </c>
    </row>
    <row r="42" spans="1:8" s="331" customFormat="1">
      <c r="A42" s="477"/>
      <c r="B42" s="515" t="s">
        <v>1527</v>
      </c>
      <c r="C42" s="1138">
        <v>25918.400000000001</v>
      </c>
      <c r="D42" s="1138">
        <v>2441.9</v>
      </c>
      <c r="E42" s="1138">
        <v>2357.4</v>
      </c>
      <c r="F42" s="1138">
        <v>21715.1</v>
      </c>
      <c r="G42" s="1138">
        <v>1673.3</v>
      </c>
      <c r="H42" s="1146">
        <v>1783.5</v>
      </c>
    </row>
    <row r="43" spans="1:8" s="331" customFormat="1">
      <c r="A43" s="477"/>
      <c r="B43" s="515" t="s">
        <v>1528</v>
      </c>
      <c r="C43" s="1138">
        <v>30582.5</v>
      </c>
      <c r="D43" s="1138">
        <v>2900.9</v>
      </c>
      <c r="E43" s="1138">
        <v>2784.5</v>
      </c>
      <c r="F43" s="1138">
        <v>25465.8</v>
      </c>
      <c r="G43" s="1138">
        <v>2176.5</v>
      </c>
      <c r="H43" s="1146">
        <v>2160.4</v>
      </c>
    </row>
    <row r="44" spans="1:8" s="331" customFormat="1">
      <c r="A44" s="477"/>
      <c r="B44" s="213" t="s">
        <v>100</v>
      </c>
      <c r="C44" s="1159">
        <v>108.4</v>
      </c>
      <c r="D44" s="1159">
        <v>137.69999999999999</v>
      </c>
      <c r="E44" s="1159">
        <v>140.19999999999999</v>
      </c>
      <c r="F44" s="1159">
        <v>105.8</v>
      </c>
      <c r="G44" s="1159">
        <v>103.1</v>
      </c>
      <c r="H44" s="1137">
        <v>106.3</v>
      </c>
    </row>
    <row r="45" spans="1:8">
      <c r="A45" s="477"/>
      <c r="B45" s="870" t="s">
        <v>101</v>
      </c>
      <c r="C45" s="1109">
        <v>113.9</v>
      </c>
      <c r="D45" s="1109">
        <v>115.9</v>
      </c>
      <c r="E45" s="1109">
        <v>115</v>
      </c>
      <c r="F45" s="1109">
        <v>113.1</v>
      </c>
      <c r="G45" s="1109">
        <v>123.8</v>
      </c>
      <c r="H45" s="1110">
        <v>118.1</v>
      </c>
    </row>
    <row r="46" spans="1:8" s="331" customFormat="1">
      <c r="A46" s="477"/>
      <c r="B46" s="1060"/>
      <c r="C46" s="1208"/>
      <c r="D46" s="1208"/>
      <c r="E46" s="1208"/>
      <c r="F46" s="1208"/>
      <c r="G46" s="1208"/>
      <c r="H46" s="1208"/>
    </row>
    <row r="47" spans="1:8" ht="13.15" customHeight="1">
      <c r="A47" s="1870" t="s">
        <v>1485</v>
      </c>
      <c r="B47" s="1870"/>
      <c r="C47" s="1870"/>
      <c r="D47" s="1870"/>
      <c r="E47" s="1870"/>
      <c r="F47" s="1870"/>
      <c r="G47" s="1870"/>
      <c r="H47" s="1870"/>
    </row>
    <row r="48" spans="1:8" ht="13.15" customHeight="1">
      <c r="A48" s="1869" t="s">
        <v>905</v>
      </c>
      <c r="B48" s="1869"/>
      <c r="C48" s="1869"/>
      <c r="D48" s="1869"/>
      <c r="E48" s="1869"/>
      <c r="F48" s="1869"/>
      <c r="G48" s="1869"/>
      <c r="H48" s="1869"/>
    </row>
    <row r="49" spans="1:8">
      <c r="A49" s="65"/>
      <c r="B49" s="65"/>
      <c r="C49" s="65"/>
      <c r="D49" s="65"/>
      <c r="E49" s="65"/>
      <c r="F49" s="65"/>
      <c r="G49" s="65"/>
      <c r="H49" s="65"/>
    </row>
  </sheetData>
  <customSheetViews>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3">
    <mergeCell ref="A4:E4"/>
    <mergeCell ref="A1:D1"/>
    <mergeCell ref="G1:H1"/>
    <mergeCell ref="A2:D2"/>
    <mergeCell ref="A3:E3"/>
    <mergeCell ref="G3:H3"/>
    <mergeCell ref="A48:H48"/>
    <mergeCell ref="A5:B7"/>
    <mergeCell ref="C5:C6"/>
    <mergeCell ref="D5:D6"/>
    <mergeCell ref="F5:F6"/>
    <mergeCell ref="C7:H7"/>
    <mergeCell ref="A47:H47"/>
  </mergeCells>
  <hyperlinks>
    <hyperlink ref="G3" location="'Spis tablic     List of tables'!A46" display="Powrót do spisu tablic" xr:uid="{00000000-0004-0000-2C00-000000000000}"/>
    <hyperlink ref="G4" location="'Spis tablic     List of tables'!A46" display="Return to the list of tables" xr:uid="{00000000-0004-0000-2C00-000001000000}"/>
    <hyperlink ref="G3:H4" location="'Spis tablic     List of tables'!A58" display="Powrót do spisu tablic" xr:uid="{00000000-0004-0000-2C00-000002000000}"/>
  </hyperlinks>
  <pageMargins left="0.39370078740157483" right="0.39370078740157483" top="0.19685039370078741" bottom="0.19685039370078741" header="0.31496062992125984" footer="0.31496062992125984"/>
  <pageSetup paperSize="9" orientation="portrait" r:id="rId3"/>
  <ignoredErrors>
    <ignoredError sqref="B28:B36 B41:B4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8"/>
  <sheetViews>
    <sheetView showGridLines="0" zoomScaleNormal="100" workbookViewId="0">
      <selection activeCell="H1" sqref="H1:J1"/>
    </sheetView>
  </sheetViews>
  <sheetFormatPr defaultRowHeight="15"/>
  <cols>
    <col min="1" max="1" width="9.5703125" style="18" customWidth="1"/>
    <col min="2" max="2" width="16.28515625" style="18" customWidth="1"/>
    <col min="3" max="10" width="8.5703125" style="18" customWidth="1"/>
  </cols>
  <sheetData>
    <row r="1" spans="1:10">
      <c r="A1" s="1804" t="s">
        <v>1320</v>
      </c>
      <c r="B1" s="1804"/>
      <c r="C1" s="1804"/>
      <c r="D1" s="1804"/>
      <c r="E1" s="1804"/>
      <c r="F1" s="711"/>
      <c r="G1" s="706"/>
      <c r="H1" s="1654" t="s">
        <v>77</v>
      </c>
      <c r="I1" s="1654"/>
      <c r="J1" s="1654"/>
    </row>
    <row r="2" spans="1:10">
      <c r="A2" s="1800" t="s">
        <v>906</v>
      </c>
      <c r="B2" s="1800"/>
      <c r="C2" s="1800"/>
      <c r="D2" s="1800"/>
      <c r="E2" s="1800"/>
      <c r="F2" s="711"/>
      <c r="G2" s="777"/>
      <c r="H2" s="1677" t="s">
        <v>79</v>
      </c>
      <c r="I2" s="1677"/>
      <c r="J2" s="1677"/>
    </row>
    <row r="3" spans="1:10">
      <c r="A3" s="1625" t="s">
        <v>1279</v>
      </c>
      <c r="B3" s="1625"/>
      <c r="C3" s="720"/>
      <c r="D3" s="720"/>
      <c r="E3" s="720"/>
      <c r="F3" s="720"/>
      <c r="G3" s="720"/>
      <c r="H3" s="720"/>
      <c r="I3" s="1631" t="s">
        <v>907</v>
      </c>
      <c r="J3" s="1631" t="s">
        <v>908</v>
      </c>
    </row>
    <row r="4" spans="1:10" ht="150" customHeight="1">
      <c r="A4" s="1627"/>
      <c r="B4" s="1628"/>
      <c r="C4" s="719" t="s">
        <v>909</v>
      </c>
      <c r="D4" s="70" t="s">
        <v>910</v>
      </c>
      <c r="E4" s="70" t="s">
        <v>911</v>
      </c>
      <c r="F4" s="70" t="s">
        <v>912</v>
      </c>
      <c r="G4" s="70" t="s">
        <v>913</v>
      </c>
      <c r="H4" s="719" t="s">
        <v>914</v>
      </c>
      <c r="I4" s="1636"/>
      <c r="J4" s="1636"/>
    </row>
    <row r="5" spans="1:10">
      <c r="A5" s="1629"/>
      <c r="B5" s="1630"/>
      <c r="C5" s="1634" t="s">
        <v>1390</v>
      </c>
      <c r="D5" s="1635"/>
      <c r="E5" s="1635"/>
      <c r="F5" s="1635"/>
      <c r="G5" s="1635"/>
      <c r="H5" s="1635"/>
      <c r="I5" s="1635"/>
      <c r="J5" s="1635"/>
    </row>
    <row r="6" spans="1:10" s="331" customFormat="1" ht="13.5" customHeight="1">
      <c r="A6" s="477">
        <v>2020</v>
      </c>
      <c r="B6" s="519" t="s">
        <v>1496</v>
      </c>
      <c r="C6" s="1138">
        <v>11967.8</v>
      </c>
      <c r="D6" s="1138">
        <v>25471.3</v>
      </c>
      <c r="E6" s="1138">
        <v>22770</v>
      </c>
      <c r="F6" s="1138">
        <v>9334.7000000000007</v>
      </c>
      <c r="G6" s="1138">
        <v>5905</v>
      </c>
      <c r="H6" s="1138">
        <v>43328.7</v>
      </c>
      <c r="I6" s="1138">
        <v>7653.4</v>
      </c>
      <c r="J6" s="1146">
        <v>6881.2</v>
      </c>
    </row>
    <row r="7" spans="1:10" s="331" customFormat="1" ht="13.5" customHeight="1">
      <c r="A7" s="477"/>
      <c r="B7" s="213" t="s">
        <v>100</v>
      </c>
      <c r="C7" s="1159">
        <v>97.1</v>
      </c>
      <c r="D7" s="1159">
        <v>84</v>
      </c>
      <c r="E7" s="1159">
        <v>96</v>
      </c>
      <c r="F7" s="1159">
        <v>94.9</v>
      </c>
      <c r="G7" s="1159">
        <v>87.7</v>
      </c>
      <c r="H7" s="1159">
        <v>78.400000000000006</v>
      </c>
      <c r="I7" s="1159">
        <v>89.6</v>
      </c>
      <c r="J7" s="1137">
        <v>101.4</v>
      </c>
    </row>
    <row r="8" spans="1:10" s="331" customFormat="1" ht="13.5" customHeight="1">
      <c r="A8" s="477"/>
      <c r="B8" s="518"/>
      <c r="C8" s="1138"/>
      <c r="D8" s="1138"/>
      <c r="E8" s="1138"/>
      <c r="F8" s="1138"/>
      <c r="G8" s="1138"/>
      <c r="H8" s="1138"/>
      <c r="I8" s="1138"/>
      <c r="J8" s="1146"/>
    </row>
    <row r="9" spans="1:10" s="331" customFormat="1" ht="13.5" customHeight="1">
      <c r="A9" s="477">
        <v>2021</v>
      </c>
      <c r="B9" s="519" t="s">
        <v>1523</v>
      </c>
      <c r="C9" s="1138">
        <v>2229.5</v>
      </c>
      <c r="D9" s="1138">
        <v>5269.5</v>
      </c>
      <c r="E9" s="1138">
        <v>3966.9</v>
      </c>
      <c r="F9" s="1138">
        <v>1680.1</v>
      </c>
      <c r="G9" s="1138">
        <v>905.5</v>
      </c>
      <c r="H9" s="1138">
        <v>8642.7999999999993</v>
      </c>
      <c r="I9" s="1138">
        <v>1891.2</v>
      </c>
      <c r="J9" s="1146">
        <v>1163.7</v>
      </c>
    </row>
    <row r="10" spans="1:10" s="331" customFormat="1" ht="13.5" customHeight="1">
      <c r="A10" s="477"/>
      <c r="B10" s="519" t="s">
        <v>1513</v>
      </c>
      <c r="C10" s="1138">
        <v>3601.0051000000003</v>
      </c>
      <c r="D10" s="1138">
        <v>8538.4664000000012</v>
      </c>
      <c r="E10" s="1138">
        <v>6297.9210999999996</v>
      </c>
      <c r="F10" s="1138">
        <v>2710.7988999999998</v>
      </c>
      <c r="G10" s="1138">
        <v>1429.8238999999999</v>
      </c>
      <c r="H10" s="1138">
        <v>13675.8506</v>
      </c>
      <c r="I10" s="1138">
        <v>2864.8562999999999</v>
      </c>
      <c r="J10" s="1146">
        <v>1829.0969</v>
      </c>
    </row>
    <row r="11" spans="1:10" s="331" customFormat="1" ht="13.5" customHeight="1">
      <c r="A11" s="477"/>
      <c r="B11" s="519" t="s">
        <v>1521</v>
      </c>
      <c r="C11" s="1138">
        <v>4786.8999999999996</v>
      </c>
      <c r="D11" s="1138">
        <v>11152.9</v>
      </c>
      <c r="E11" s="1138">
        <v>8536.9</v>
      </c>
      <c r="F11" s="1138">
        <v>3639.6</v>
      </c>
      <c r="G11" s="1138">
        <v>1960.7</v>
      </c>
      <c r="H11" s="1138">
        <v>18133.3</v>
      </c>
      <c r="I11" s="1138">
        <v>3679.7</v>
      </c>
      <c r="J11" s="1146">
        <v>2519.1</v>
      </c>
    </row>
    <row r="12" spans="1:10" s="331" customFormat="1" ht="13.5" customHeight="1">
      <c r="A12" s="477"/>
      <c r="B12" s="519" t="s">
        <v>1519</v>
      </c>
      <c r="C12" s="1138">
        <v>6052.1</v>
      </c>
      <c r="D12" s="1138">
        <v>14488.3</v>
      </c>
      <c r="E12" s="1138">
        <v>10662.2</v>
      </c>
      <c r="F12" s="1138">
        <v>4549.6000000000004</v>
      </c>
      <c r="G12" s="1138">
        <v>2372.1999999999998</v>
      </c>
      <c r="H12" s="1138">
        <v>22043.1</v>
      </c>
      <c r="I12" s="1138">
        <v>4459.3</v>
      </c>
      <c r="J12" s="1146">
        <v>3204.6</v>
      </c>
    </row>
    <row r="13" spans="1:10" s="331" customFormat="1" ht="13.5" customHeight="1">
      <c r="A13" s="477"/>
      <c r="B13" s="519" t="s">
        <v>1500</v>
      </c>
      <c r="C13" s="1138">
        <v>7319.9</v>
      </c>
      <c r="D13" s="1138">
        <v>18026.2</v>
      </c>
      <c r="E13" s="1138">
        <v>12948.3</v>
      </c>
      <c r="F13" s="1138">
        <v>5563.3</v>
      </c>
      <c r="G13" s="1138">
        <v>2836.1</v>
      </c>
      <c r="H13" s="1138">
        <v>26174.3</v>
      </c>
      <c r="I13" s="1138">
        <v>5225.1000000000004</v>
      </c>
      <c r="J13" s="1146">
        <v>3878.1</v>
      </c>
    </row>
    <row r="14" spans="1:10" s="331" customFormat="1" ht="13.5" customHeight="1">
      <c r="A14" s="477"/>
      <c r="B14" s="519" t="s">
        <v>1517</v>
      </c>
      <c r="C14" s="1138">
        <v>8540.7085999999999</v>
      </c>
      <c r="D14" s="1138">
        <v>21364.677100000001</v>
      </c>
      <c r="E14" s="1138">
        <v>15202.662</v>
      </c>
      <c r="F14" s="1138">
        <v>6395.6697999999997</v>
      </c>
      <c r="G14" s="1138">
        <v>3323.5953</v>
      </c>
      <c r="H14" s="1138">
        <v>29658.028600000001</v>
      </c>
      <c r="I14" s="1138">
        <v>6076.8373000000001</v>
      </c>
      <c r="J14" s="1146">
        <v>4583.1271999999999</v>
      </c>
    </row>
    <row r="15" spans="1:10" s="331" customFormat="1" ht="13.5" customHeight="1">
      <c r="A15" s="477"/>
      <c r="B15" s="519" t="s">
        <v>1515</v>
      </c>
      <c r="C15" s="1138">
        <v>9834.4</v>
      </c>
      <c r="D15" s="1138">
        <v>25356.2</v>
      </c>
      <c r="E15" s="1138">
        <v>17603.900000000001</v>
      </c>
      <c r="F15" s="1138">
        <v>7216.1</v>
      </c>
      <c r="G15" s="1138">
        <v>3798.5</v>
      </c>
      <c r="H15" s="1138">
        <v>32236.3</v>
      </c>
      <c r="I15" s="1138">
        <v>6781.7</v>
      </c>
      <c r="J15" s="1146">
        <v>5304.2</v>
      </c>
    </row>
    <row r="16" spans="1:10" s="331" customFormat="1" ht="13.5" customHeight="1">
      <c r="A16" s="477"/>
      <c r="B16" s="519" t="s">
        <v>1504</v>
      </c>
      <c r="C16" s="1138">
        <v>11141.9</v>
      </c>
      <c r="D16" s="1138">
        <v>29415.200000000001</v>
      </c>
      <c r="E16" s="1138">
        <v>20044.3</v>
      </c>
      <c r="F16" s="1138">
        <v>8174</v>
      </c>
      <c r="G16" s="1138">
        <v>4280.5</v>
      </c>
      <c r="H16" s="1138">
        <v>35983.599999999999</v>
      </c>
      <c r="I16" s="1138">
        <v>7671.4</v>
      </c>
      <c r="J16" s="1146">
        <v>6038.8</v>
      </c>
    </row>
    <row r="17" spans="1:10" s="331" customFormat="1" ht="13.5" customHeight="1">
      <c r="A17" s="477"/>
      <c r="B17" s="519" t="s">
        <v>1502</v>
      </c>
      <c r="C17" s="1138">
        <v>12450.6</v>
      </c>
      <c r="D17" s="1138">
        <v>33727.4</v>
      </c>
      <c r="E17" s="1138">
        <v>22555.200000000001</v>
      </c>
      <c r="F17" s="1138">
        <v>9103.7000000000007</v>
      </c>
      <c r="G17" s="1138">
        <v>4860.7</v>
      </c>
      <c r="H17" s="1138">
        <v>40269.9</v>
      </c>
      <c r="I17" s="1138">
        <v>8952.4</v>
      </c>
      <c r="J17" s="1146">
        <v>6733.2</v>
      </c>
    </row>
    <row r="18" spans="1:10" s="331" customFormat="1" ht="13.5" customHeight="1">
      <c r="A18" s="477"/>
      <c r="B18" s="519" t="s">
        <v>1501</v>
      </c>
      <c r="C18" s="1138">
        <v>13819.4</v>
      </c>
      <c r="D18" s="1138">
        <v>38092.1</v>
      </c>
      <c r="E18" s="1138">
        <v>25171.599999999999</v>
      </c>
      <c r="F18" s="1138">
        <v>10072</v>
      </c>
      <c r="G18" s="1138">
        <v>5424</v>
      </c>
      <c r="H18" s="1138">
        <v>44669.5</v>
      </c>
      <c r="I18" s="1138">
        <v>10315.5</v>
      </c>
      <c r="J18" s="1146">
        <v>7468.8</v>
      </c>
    </row>
    <row r="19" spans="1:10" s="331" customFormat="1" ht="13.5" customHeight="1">
      <c r="A19" s="477"/>
      <c r="B19" s="519" t="s">
        <v>1496</v>
      </c>
      <c r="C19" s="1138">
        <v>15227.4</v>
      </c>
      <c r="D19" s="1138">
        <v>42290.3</v>
      </c>
      <c r="E19" s="1138">
        <v>27454.5</v>
      </c>
      <c r="F19" s="1138">
        <v>11181.1</v>
      </c>
      <c r="G19" s="1138">
        <v>6087.1</v>
      </c>
      <c r="H19" s="1138">
        <v>48517</v>
      </c>
      <c r="I19" s="1138">
        <v>11599.2</v>
      </c>
      <c r="J19" s="1146">
        <v>8233.6</v>
      </c>
    </row>
    <row r="20" spans="1:10" s="331" customFormat="1" ht="13.5" customHeight="1">
      <c r="A20" s="477"/>
      <c r="B20" s="213" t="s">
        <v>100</v>
      </c>
      <c r="C20" s="1159">
        <v>123.5</v>
      </c>
      <c r="D20" s="1159">
        <v>125.6</v>
      </c>
      <c r="E20" s="1159">
        <v>114.1</v>
      </c>
      <c r="F20" s="1159">
        <v>114.2</v>
      </c>
      <c r="G20" s="1159">
        <v>103.5</v>
      </c>
      <c r="H20" s="1159">
        <v>110.8</v>
      </c>
      <c r="I20" s="1159">
        <v>141.6</v>
      </c>
      <c r="J20" s="1137">
        <v>114.2</v>
      </c>
    </row>
    <row r="21" spans="1:10" s="331" customFormat="1" ht="13.5" customHeight="1">
      <c r="A21" s="477"/>
      <c r="B21" s="675"/>
      <c r="C21" s="1159"/>
      <c r="D21" s="1159"/>
      <c r="E21" s="1159"/>
      <c r="F21" s="1159"/>
      <c r="G21" s="1159"/>
      <c r="H21" s="1159"/>
      <c r="I21" s="1159"/>
      <c r="J21" s="1137"/>
    </row>
    <row r="22" spans="1:10" s="331" customFormat="1" ht="13.5" customHeight="1">
      <c r="A22" s="477">
        <v>2022</v>
      </c>
      <c r="B22" s="519" t="s">
        <v>1523</v>
      </c>
      <c r="C22" s="1138">
        <v>2559.8000000000002</v>
      </c>
      <c r="D22" s="1138">
        <v>9363</v>
      </c>
      <c r="E22" s="1138">
        <v>5978.8</v>
      </c>
      <c r="F22" s="1138">
        <v>1996.3</v>
      </c>
      <c r="G22" s="1138">
        <v>999.9</v>
      </c>
      <c r="H22" s="1138">
        <v>8291.4</v>
      </c>
      <c r="I22" s="1138">
        <v>2358.3000000000002</v>
      </c>
      <c r="J22" s="1146">
        <v>1432.7</v>
      </c>
    </row>
    <row r="23" spans="1:10" s="331" customFormat="1" ht="13.5" customHeight="1">
      <c r="A23" s="477"/>
      <c r="B23" s="519" t="s">
        <v>1513</v>
      </c>
      <c r="C23" s="1138">
        <v>4195.8999999999996</v>
      </c>
      <c r="D23" s="1138">
        <v>14885</v>
      </c>
      <c r="E23" s="1138">
        <v>9546.9</v>
      </c>
      <c r="F23" s="1138">
        <v>3303.6</v>
      </c>
      <c r="G23" s="1138">
        <v>1541.5</v>
      </c>
      <c r="H23" s="1138">
        <v>12680.3</v>
      </c>
      <c r="I23" s="1138">
        <v>3794.7</v>
      </c>
      <c r="J23" s="1146">
        <v>2266.9</v>
      </c>
    </row>
    <row r="24" spans="1:10" s="331" customFormat="1" ht="13.5" customHeight="1">
      <c r="A24" s="477"/>
      <c r="B24" s="213" t="s">
        <v>100</v>
      </c>
      <c r="C24" s="1159">
        <v>109.2</v>
      </c>
      <c r="D24" s="1159">
        <v>127.3</v>
      </c>
      <c r="E24" s="1159">
        <v>136.5</v>
      </c>
      <c r="F24" s="1159">
        <v>111.9</v>
      </c>
      <c r="G24" s="1159">
        <v>107.8</v>
      </c>
      <c r="H24" s="1159">
        <v>89.8</v>
      </c>
      <c r="I24" s="1159">
        <v>107.5</v>
      </c>
      <c r="J24" s="1137">
        <v>118.1</v>
      </c>
    </row>
    <row r="25" spans="1:10" s="331" customFormat="1" ht="13.5" customHeight="1">
      <c r="A25" s="477"/>
      <c r="B25" s="644"/>
      <c r="C25" s="1138"/>
      <c r="D25" s="1138"/>
      <c r="E25" s="1138"/>
      <c r="F25" s="1138"/>
      <c r="G25" s="1138"/>
      <c r="H25" s="1138"/>
      <c r="I25" s="1138"/>
      <c r="J25" s="1146"/>
    </row>
    <row r="26" spans="1:10" s="331" customFormat="1" ht="13.5" customHeight="1">
      <c r="A26" s="477">
        <v>2021</v>
      </c>
      <c r="B26" s="515" t="s">
        <v>1526</v>
      </c>
      <c r="C26" s="1138">
        <v>1127</v>
      </c>
      <c r="D26" s="1138">
        <v>2824</v>
      </c>
      <c r="E26" s="1138">
        <v>1816</v>
      </c>
      <c r="F26" s="1138">
        <v>839.8</v>
      </c>
      <c r="G26" s="1138">
        <v>417.8</v>
      </c>
      <c r="H26" s="1138">
        <v>4053.2</v>
      </c>
      <c r="I26" s="1138">
        <v>978</v>
      </c>
      <c r="J26" s="1146">
        <v>535.70000000000005</v>
      </c>
    </row>
    <row r="27" spans="1:10" s="331" customFormat="1" ht="13.5" customHeight="1">
      <c r="A27" s="477"/>
      <c r="B27" s="515" t="s">
        <v>1527</v>
      </c>
      <c r="C27" s="1138">
        <v>1102.7</v>
      </c>
      <c r="D27" s="1138">
        <v>2433.3000000000002</v>
      </c>
      <c r="E27" s="1138">
        <v>2154</v>
      </c>
      <c r="F27" s="1138">
        <v>842.8</v>
      </c>
      <c r="G27" s="1138">
        <v>484.8</v>
      </c>
      <c r="H27" s="1138">
        <v>4588.7</v>
      </c>
      <c r="I27" s="1138">
        <v>921</v>
      </c>
      <c r="J27" s="1146">
        <v>600</v>
      </c>
    </row>
    <row r="28" spans="1:10" s="331" customFormat="1" ht="13.5" customHeight="1">
      <c r="A28" s="477"/>
      <c r="B28" s="515" t="s">
        <v>1528</v>
      </c>
      <c r="C28" s="1138">
        <v>1388.1657</v>
      </c>
      <c r="D28" s="1138">
        <v>3267.7860000000001</v>
      </c>
      <c r="E28" s="1138">
        <v>2350.2201</v>
      </c>
      <c r="F28" s="1138">
        <v>1004.8723</v>
      </c>
      <c r="G28" s="1138">
        <v>524.04549999999995</v>
      </c>
      <c r="H28" s="1138">
        <v>5186.9515000000001</v>
      </c>
      <c r="I28" s="1138">
        <v>947.95219999999995</v>
      </c>
      <c r="J28" s="1146">
        <v>661.2043000000001</v>
      </c>
    </row>
    <row r="29" spans="1:10" s="331" customFormat="1" ht="13.5" customHeight="1">
      <c r="A29" s="477"/>
      <c r="B29" s="514" t="s">
        <v>1529</v>
      </c>
      <c r="C29" s="1138">
        <v>1190.2</v>
      </c>
      <c r="D29" s="1138">
        <v>2987.3</v>
      </c>
      <c r="E29" s="1138">
        <v>2193.4</v>
      </c>
      <c r="F29" s="1138">
        <v>948.4</v>
      </c>
      <c r="G29" s="1138">
        <v>538.4</v>
      </c>
      <c r="H29" s="1138">
        <v>4339.3999999999996</v>
      </c>
      <c r="I29" s="1138">
        <v>837.6</v>
      </c>
      <c r="J29" s="1146">
        <v>666.6</v>
      </c>
    </row>
    <row r="30" spans="1:10" s="331" customFormat="1" ht="13.5" customHeight="1">
      <c r="A30" s="477"/>
      <c r="B30" s="514" t="s">
        <v>1530</v>
      </c>
      <c r="C30" s="1138">
        <v>1272.5999999999999</v>
      </c>
      <c r="D30" s="1138">
        <v>3307.2</v>
      </c>
      <c r="E30" s="1138">
        <v>2126.9</v>
      </c>
      <c r="F30" s="1138">
        <v>909.9</v>
      </c>
      <c r="G30" s="1138">
        <v>401.8</v>
      </c>
      <c r="H30" s="1138">
        <v>3902.6</v>
      </c>
      <c r="I30" s="1138">
        <v>752.8</v>
      </c>
      <c r="J30" s="1146">
        <v>672.4</v>
      </c>
    </row>
    <row r="31" spans="1:10" s="331" customFormat="1" ht="13.5" customHeight="1">
      <c r="A31" s="477"/>
      <c r="B31" s="514" t="s">
        <v>1531</v>
      </c>
      <c r="C31" s="1138">
        <v>1270.4000000000001</v>
      </c>
      <c r="D31" s="1138">
        <v>3523.8</v>
      </c>
      <c r="E31" s="1138">
        <v>2255.1</v>
      </c>
      <c r="F31" s="1138">
        <v>988.7</v>
      </c>
      <c r="G31" s="1138">
        <v>456.8</v>
      </c>
      <c r="H31" s="1138">
        <v>4124</v>
      </c>
      <c r="I31" s="1138">
        <v>718.6</v>
      </c>
      <c r="J31" s="1146">
        <v>681.8</v>
      </c>
    </row>
    <row r="32" spans="1:10" s="331" customFormat="1" ht="13.5" customHeight="1">
      <c r="A32" s="477"/>
      <c r="B32" s="515" t="s">
        <v>1532</v>
      </c>
      <c r="C32" s="1138">
        <v>1217.0025000000001</v>
      </c>
      <c r="D32" s="1138">
        <v>3600.4467999999997</v>
      </c>
      <c r="E32" s="1138">
        <v>2224.8240000000001</v>
      </c>
      <c r="F32" s="1138">
        <v>859.67650000000003</v>
      </c>
      <c r="G32" s="1138">
        <v>481.98609999999996</v>
      </c>
      <c r="H32" s="1138">
        <v>3335.5030999999999</v>
      </c>
      <c r="I32" s="1138">
        <v>776.56090000000006</v>
      </c>
      <c r="J32" s="1146">
        <v>660.61919999999998</v>
      </c>
    </row>
    <row r="33" spans="1:10" s="331" customFormat="1" ht="13.5" customHeight="1">
      <c r="A33" s="477"/>
      <c r="B33" s="515" t="s">
        <v>1533</v>
      </c>
      <c r="C33" s="1138">
        <v>1268.3</v>
      </c>
      <c r="D33" s="1138">
        <v>3975.5</v>
      </c>
      <c r="E33" s="1138">
        <v>2292.9</v>
      </c>
      <c r="F33" s="1138">
        <v>813.4</v>
      </c>
      <c r="G33" s="1138">
        <v>454.6</v>
      </c>
      <c r="H33" s="1138">
        <v>2573.8000000000002</v>
      </c>
      <c r="I33" s="1138">
        <v>750.1</v>
      </c>
      <c r="J33" s="1146">
        <v>698.6</v>
      </c>
    </row>
    <row r="34" spans="1:10" s="331" customFormat="1" ht="13.5" customHeight="1">
      <c r="A34" s="477"/>
      <c r="B34" s="515" t="s">
        <v>1534</v>
      </c>
      <c r="C34" s="1138">
        <v>1293.7</v>
      </c>
      <c r="D34" s="1138">
        <v>4051.1</v>
      </c>
      <c r="E34" s="1138">
        <v>2419.5</v>
      </c>
      <c r="F34" s="1138">
        <v>950.4</v>
      </c>
      <c r="G34" s="1138">
        <v>492.5</v>
      </c>
      <c r="H34" s="1138">
        <v>3740.5</v>
      </c>
      <c r="I34" s="1138">
        <v>961.6</v>
      </c>
      <c r="J34" s="1146">
        <v>730.3</v>
      </c>
    </row>
    <row r="35" spans="1:10" s="331" customFormat="1" ht="13.5" customHeight="1">
      <c r="A35" s="477"/>
      <c r="B35" s="591" t="s">
        <v>1535</v>
      </c>
      <c r="C35" s="1138">
        <v>1295.5999999999999</v>
      </c>
      <c r="D35" s="1138">
        <v>4202.3</v>
      </c>
      <c r="E35" s="1138">
        <v>2528.1</v>
      </c>
      <c r="F35" s="1138">
        <v>930.3</v>
      </c>
      <c r="G35" s="1138">
        <v>621.29999999999995</v>
      </c>
      <c r="H35" s="1138">
        <v>4262.6000000000004</v>
      </c>
      <c r="I35" s="1138">
        <v>1000.9</v>
      </c>
      <c r="J35" s="1146">
        <v>728</v>
      </c>
    </row>
    <row r="36" spans="1:10" s="331" customFormat="1" ht="13.5" customHeight="1">
      <c r="A36" s="477"/>
      <c r="B36" s="591" t="s">
        <v>1536</v>
      </c>
      <c r="C36" s="1138">
        <v>1361.8</v>
      </c>
      <c r="D36" s="1138">
        <v>4367.6000000000004</v>
      </c>
      <c r="E36" s="1138">
        <v>2610.5</v>
      </c>
      <c r="F36" s="1138">
        <v>968</v>
      </c>
      <c r="G36" s="1138">
        <v>566.6</v>
      </c>
      <c r="H36" s="1138">
        <v>4395.8999999999996</v>
      </c>
      <c r="I36" s="1138">
        <v>1272.7</v>
      </c>
      <c r="J36" s="1146">
        <v>767.4</v>
      </c>
    </row>
    <row r="37" spans="1:10" s="331" customFormat="1" ht="13.5" customHeight="1">
      <c r="A37" s="477"/>
      <c r="B37" s="591" t="s">
        <v>1537</v>
      </c>
      <c r="C37" s="1138">
        <v>1128.2</v>
      </c>
      <c r="D37" s="1138">
        <v>4196.5</v>
      </c>
      <c r="E37" s="1138">
        <v>2268.3000000000002</v>
      </c>
      <c r="F37" s="1138">
        <v>979.6</v>
      </c>
      <c r="G37" s="1138">
        <v>635</v>
      </c>
      <c r="H37" s="1138">
        <v>3832.2</v>
      </c>
      <c r="I37" s="1138">
        <v>1401.2</v>
      </c>
      <c r="J37" s="1146">
        <v>738.6</v>
      </c>
    </row>
    <row r="38" spans="1:10" s="331" customFormat="1" ht="13.5" customHeight="1">
      <c r="A38" s="477"/>
      <c r="B38" s="591"/>
      <c r="C38" s="1138"/>
      <c r="D38" s="1138"/>
      <c r="E38" s="1138"/>
      <c r="F38" s="1138"/>
      <c r="G38" s="1138"/>
      <c r="H38" s="1138"/>
      <c r="I38" s="1138"/>
      <c r="J38" s="1146"/>
    </row>
    <row r="39" spans="1:10" s="331" customFormat="1" ht="13.5" customHeight="1">
      <c r="A39" s="477">
        <v>2022</v>
      </c>
      <c r="B39" s="515" t="s">
        <v>1526</v>
      </c>
      <c r="C39" s="1138">
        <v>1224.2</v>
      </c>
      <c r="D39" s="1138">
        <v>4515.8</v>
      </c>
      <c r="E39" s="1138">
        <v>2836.3</v>
      </c>
      <c r="F39" s="1138">
        <v>1056.2</v>
      </c>
      <c r="G39" s="1138">
        <v>536.9</v>
      </c>
      <c r="H39" s="1138">
        <v>4175.8</v>
      </c>
      <c r="I39" s="1138">
        <v>1261.7</v>
      </c>
      <c r="J39" s="1146">
        <v>679.8</v>
      </c>
    </row>
    <row r="40" spans="1:10" s="331" customFormat="1" ht="13.5" customHeight="1">
      <c r="A40" s="477"/>
      <c r="B40" s="515" t="s">
        <v>1527</v>
      </c>
      <c r="C40" s="1138">
        <v>1332.1</v>
      </c>
      <c r="D40" s="1138">
        <v>4825.2</v>
      </c>
      <c r="E40" s="1138">
        <v>3141.1</v>
      </c>
      <c r="F40" s="1138">
        <v>968.5</v>
      </c>
      <c r="G40" s="1138">
        <v>472.4</v>
      </c>
      <c r="H40" s="1138">
        <v>4232.7</v>
      </c>
      <c r="I40" s="1138">
        <v>1036.3</v>
      </c>
      <c r="J40" s="1146">
        <v>725.1</v>
      </c>
    </row>
    <row r="41" spans="1:10" s="331" customFormat="1" ht="13.5" customHeight="1">
      <c r="A41" s="477"/>
      <c r="B41" s="515" t="s">
        <v>1528</v>
      </c>
      <c r="C41" s="1138">
        <v>1648.5</v>
      </c>
      <c r="D41" s="1138">
        <v>5506</v>
      </c>
      <c r="E41" s="1138">
        <v>3552.3</v>
      </c>
      <c r="F41" s="1138">
        <v>1281.7</v>
      </c>
      <c r="G41" s="1138">
        <v>533.70000000000005</v>
      </c>
      <c r="H41" s="1138">
        <v>4436.2</v>
      </c>
      <c r="I41" s="1138">
        <v>1400.9</v>
      </c>
      <c r="J41" s="1146">
        <v>815</v>
      </c>
    </row>
    <row r="42" spans="1:10" s="331" customFormat="1" ht="13.5" customHeight="1">
      <c r="A42" s="477"/>
      <c r="B42" s="213" t="s">
        <v>100</v>
      </c>
      <c r="C42" s="1159">
        <v>110.9</v>
      </c>
      <c r="D42" s="1159">
        <v>122.6</v>
      </c>
      <c r="E42" s="1159">
        <v>134</v>
      </c>
      <c r="F42" s="1159">
        <v>116.4</v>
      </c>
      <c r="G42" s="1159">
        <v>100.7</v>
      </c>
      <c r="H42" s="1159">
        <v>81.400000000000006</v>
      </c>
      <c r="I42" s="1159">
        <v>118.5</v>
      </c>
      <c r="J42" s="1137">
        <v>116.2</v>
      </c>
    </row>
    <row r="43" spans="1:10" ht="13.5" customHeight="1">
      <c r="A43" s="477"/>
      <c r="B43" s="870" t="s">
        <v>101</v>
      </c>
      <c r="C43" s="1109">
        <v>122</v>
      </c>
      <c r="D43" s="1109">
        <v>106.9</v>
      </c>
      <c r="E43" s="1109">
        <v>109.6</v>
      </c>
      <c r="F43" s="1109">
        <v>130.30000000000001</v>
      </c>
      <c r="G43" s="1109">
        <v>110</v>
      </c>
      <c r="H43" s="1109">
        <v>102</v>
      </c>
      <c r="I43" s="1109">
        <v>131.30000000000001</v>
      </c>
      <c r="J43" s="1110">
        <v>109.8</v>
      </c>
    </row>
    <row r="44" spans="1:10" s="331" customFormat="1" ht="13.5" customHeight="1">
      <c r="A44" s="477"/>
      <c r="B44" s="1060"/>
      <c r="C44" s="1208"/>
      <c r="D44" s="1208"/>
      <c r="E44" s="1208"/>
      <c r="F44" s="1208"/>
      <c r="G44" s="1208"/>
      <c r="H44" s="1208"/>
      <c r="I44" s="1208"/>
      <c r="J44" s="1208"/>
    </row>
    <row r="45" spans="1:10" ht="12.4" customHeight="1">
      <c r="A45" s="1870" t="s">
        <v>1486</v>
      </c>
      <c r="B45" s="1870"/>
      <c r="C45" s="1870"/>
      <c r="D45" s="1870"/>
      <c r="E45" s="1870"/>
      <c r="F45" s="1870"/>
      <c r="G45" s="1870"/>
      <c r="H45" s="1870"/>
      <c r="I45" s="1870"/>
      <c r="J45" s="1870"/>
    </row>
    <row r="46" spans="1:10" ht="12.4" customHeight="1">
      <c r="A46" s="1874" t="s">
        <v>447</v>
      </c>
      <c r="B46" s="1874"/>
      <c r="C46" s="1874"/>
      <c r="D46" s="1874"/>
      <c r="E46" s="1874"/>
      <c r="F46" s="1874"/>
      <c r="G46" s="1874"/>
      <c r="H46" s="1874"/>
      <c r="I46" s="1874"/>
      <c r="J46" s="1874"/>
    </row>
    <row r="47" spans="1:10" ht="12.4" customHeight="1">
      <c r="A47" s="1869" t="s">
        <v>905</v>
      </c>
      <c r="B47" s="1869"/>
      <c r="C47" s="1869"/>
      <c r="D47" s="1869"/>
      <c r="E47" s="1869"/>
      <c r="F47" s="1869"/>
      <c r="G47" s="1869"/>
      <c r="H47" s="1869"/>
      <c r="I47" s="1869"/>
      <c r="J47" s="1869"/>
    </row>
    <row r="48" spans="1:10" ht="12.4" customHeight="1">
      <c r="A48" s="1875" t="s">
        <v>915</v>
      </c>
      <c r="B48" s="1875"/>
      <c r="C48" s="1875"/>
      <c r="D48" s="1875"/>
      <c r="E48" s="1875"/>
      <c r="F48" s="1875"/>
      <c r="G48" s="1875"/>
      <c r="H48" s="1875"/>
      <c r="I48" s="1875"/>
      <c r="J48" s="1875"/>
    </row>
  </sheetData>
  <customSheetViews>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5:J45"/>
    <mergeCell ref="A46:J46"/>
    <mergeCell ref="A47:J47"/>
    <mergeCell ref="A48:J48"/>
    <mergeCell ref="A1:E1"/>
    <mergeCell ref="H1:J1"/>
    <mergeCell ref="A2:E2"/>
    <mergeCell ref="H2:J2"/>
    <mergeCell ref="A3:B5"/>
    <mergeCell ref="I3:I4"/>
    <mergeCell ref="J3:J4"/>
    <mergeCell ref="C5:J5"/>
  </mergeCells>
  <hyperlinks>
    <hyperlink ref="H1" location="'Spis tablic     List of tables'!A3" display="Powrót do spisu tablic" xr:uid="{00000000-0004-0000-2D00-000000000000}"/>
    <hyperlink ref="H2" location="'Spis tablic     List of tables'!A3" display="Return to the list of tables" xr:uid="{00000000-0004-0000-2D00-000001000000}"/>
    <hyperlink ref="H1:J2" location="'Spis tablic     List of tables'!A59"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3"/>
  <ignoredErrors>
    <ignoredError sqref="B26:B34 B39:B4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48"/>
  <sheetViews>
    <sheetView showGridLines="0" zoomScaleNormal="100" workbookViewId="0">
      <selection activeCell="H1" sqref="H1"/>
    </sheetView>
  </sheetViews>
  <sheetFormatPr defaultRowHeight="15"/>
  <cols>
    <col min="1" max="1" width="10" style="18"/>
    <col min="2" max="2" width="10.5703125" style="18" customWidth="1"/>
    <col min="3" max="7" width="11.7109375" style="18" customWidth="1"/>
    <col min="8" max="8" width="13.42578125" style="331" customWidth="1"/>
    <col min="9" max="9" width="9.140625" style="331"/>
  </cols>
  <sheetData>
    <row r="1" spans="1:10">
      <c r="A1" s="1877" t="s">
        <v>1321</v>
      </c>
      <c r="B1" s="1878"/>
      <c r="C1" s="1878"/>
      <c r="D1" s="1878"/>
      <c r="E1" s="1878"/>
      <c r="F1" s="1878"/>
      <c r="G1" s="1104"/>
      <c r="H1" s="1483" t="s">
        <v>77</v>
      </c>
    </row>
    <row r="2" spans="1:10">
      <c r="A2" s="1800" t="s">
        <v>916</v>
      </c>
      <c r="B2" s="1800"/>
      <c r="C2" s="1800"/>
      <c r="D2" s="1800"/>
      <c r="E2" s="1800"/>
      <c r="F2" s="1800"/>
      <c r="G2" s="1104"/>
      <c r="H2" s="1483" t="s">
        <v>79</v>
      </c>
    </row>
    <row r="3" spans="1:10" ht="60" customHeight="1">
      <c r="A3" s="1766" t="s">
        <v>1268</v>
      </c>
      <c r="B3" s="1879"/>
      <c r="C3" s="1882" t="s">
        <v>1391</v>
      </c>
      <c r="D3" s="1882" t="s">
        <v>917</v>
      </c>
      <c r="E3" s="1882" t="s">
        <v>918</v>
      </c>
      <c r="F3" s="1882" t="s">
        <v>919</v>
      </c>
      <c r="G3" s="1885" t="s">
        <v>920</v>
      </c>
    </row>
    <row r="4" spans="1:10" ht="60" customHeight="1">
      <c r="A4" s="1767"/>
      <c r="B4" s="1880"/>
      <c r="C4" s="1883"/>
      <c r="D4" s="1883"/>
      <c r="E4" s="1884"/>
      <c r="F4" s="1884"/>
      <c r="G4" s="1886"/>
    </row>
    <row r="5" spans="1:10" ht="25.15" customHeight="1">
      <c r="A5" s="1768"/>
      <c r="B5" s="1881"/>
      <c r="C5" s="1884"/>
      <c r="D5" s="1884"/>
      <c r="E5" s="1769" t="s">
        <v>921</v>
      </c>
      <c r="F5" s="1770"/>
      <c r="G5" s="1770"/>
    </row>
    <row r="6" spans="1:10" s="331" customFormat="1" ht="13.5" customHeight="1">
      <c r="A6" s="175">
        <v>2020</v>
      </c>
      <c r="B6" s="525" t="s">
        <v>1496</v>
      </c>
      <c r="C6" s="495">
        <v>46897.555</v>
      </c>
      <c r="D6" s="1160">
        <v>371894</v>
      </c>
      <c r="E6" s="1160">
        <v>14040</v>
      </c>
      <c r="F6" s="1160">
        <v>50256</v>
      </c>
      <c r="G6" s="934">
        <v>68647</v>
      </c>
      <c r="H6" s="488"/>
      <c r="J6" s="488"/>
    </row>
    <row r="7" spans="1:10" s="331" customFormat="1" ht="13.5" customHeight="1">
      <c r="A7" s="175"/>
      <c r="B7" s="242" t="s">
        <v>100</v>
      </c>
      <c r="C7" s="1157">
        <v>89.5</v>
      </c>
      <c r="D7" s="1157">
        <v>103.4</v>
      </c>
      <c r="E7" s="1157">
        <v>89</v>
      </c>
      <c r="F7" s="1157">
        <v>85.2</v>
      </c>
      <c r="G7" s="847">
        <v>82.7</v>
      </c>
      <c r="H7" s="488"/>
      <c r="J7" s="488"/>
    </row>
    <row r="8" spans="1:10" s="331" customFormat="1" ht="13.5" customHeight="1">
      <c r="A8" s="175"/>
      <c r="B8" s="525"/>
      <c r="C8" s="941"/>
      <c r="D8" s="941"/>
      <c r="E8" s="941"/>
      <c r="F8" s="941"/>
      <c r="G8" s="942"/>
      <c r="H8" s="488"/>
      <c r="J8" s="488"/>
    </row>
    <row r="9" spans="1:10" s="331" customFormat="1" ht="13.5" customHeight="1">
      <c r="A9" s="175">
        <v>2021</v>
      </c>
      <c r="B9" s="525" t="s">
        <v>1522</v>
      </c>
      <c r="C9" s="495">
        <v>7351.0569999999998</v>
      </c>
      <c r="D9" s="1160">
        <v>64270</v>
      </c>
      <c r="E9" s="1160">
        <v>2244</v>
      </c>
      <c r="F9" s="1160">
        <v>8824</v>
      </c>
      <c r="G9" s="934">
        <v>12520</v>
      </c>
      <c r="H9" s="488"/>
      <c r="J9" s="488"/>
    </row>
    <row r="10" spans="1:10" s="331" customFormat="1" ht="13.5" customHeight="1">
      <c r="A10" s="175"/>
      <c r="B10" s="525" t="s">
        <v>1512</v>
      </c>
      <c r="C10" s="495">
        <v>11700.216</v>
      </c>
      <c r="D10" s="1160">
        <v>99782</v>
      </c>
      <c r="E10" s="1160">
        <v>3866</v>
      </c>
      <c r="F10" s="1160">
        <v>14495</v>
      </c>
      <c r="G10" s="934">
        <v>19361</v>
      </c>
      <c r="H10" s="488"/>
      <c r="J10" s="488"/>
    </row>
    <row r="11" spans="1:10" s="331" customFormat="1" ht="13.5" customHeight="1">
      <c r="A11" s="175"/>
      <c r="B11" s="525" t="s">
        <v>1520</v>
      </c>
      <c r="C11" s="495">
        <v>15546.831</v>
      </c>
      <c r="D11" s="1160">
        <v>135705</v>
      </c>
      <c r="E11" s="1160">
        <v>5034</v>
      </c>
      <c r="F11" s="1160">
        <v>18924</v>
      </c>
      <c r="G11" s="934">
        <v>25492</v>
      </c>
      <c r="H11" s="488"/>
      <c r="J11" s="488"/>
    </row>
    <row r="12" spans="1:10" s="331" customFormat="1" ht="13.5" customHeight="1">
      <c r="A12" s="175"/>
      <c r="B12" s="525" t="s">
        <v>1518</v>
      </c>
      <c r="C12" s="495">
        <v>19143.562000000002</v>
      </c>
      <c r="D12" s="1160">
        <v>172646</v>
      </c>
      <c r="E12" s="1160">
        <v>6369</v>
      </c>
      <c r="F12" s="1160">
        <v>23684</v>
      </c>
      <c r="G12" s="934">
        <v>31964</v>
      </c>
      <c r="H12" s="488"/>
      <c r="J12" s="488"/>
    </row>
    <row r="13" spans="1:10" s="331" customFormat="1" ht="13.5" customHeight="1">
      <c r="A13" s="175"/>
      <c r="B13" s="525" t="s">
        <v>1499</v>
      </c>
      <c r="C13" s="495">
        <v>22833.26</v>
      </c>
      <c r="D13" s="1160">
        <v>205726</v>
      </c>
      <c r="E13" s="1160">
        <v>7690</v>
      </c>
      <c r="F13" s="1160">
        <v>28375</v>
      </c>
      <c r="G13" s="934">
        <v>38464</v>
      </c>
      <c r="H13" s="488"/>
      <c r="J13" s="488"/>
    </row>
    <row r="14" spans="1:10" s="331" customFormat="1" ht="13.5" customHeight="1">
      <c r="A14" s="175"/>
      <c r="B14" s="525" t="s">
        <v>1516</v>
      </c>
      <c r="C14" s="495">
        <v>26412.309000000001</v>
      </c>
      <c r="D14" s="1160">
        <v>240642</v>
      </c>
      <c r="E14" s="1160">
        <v>8999</v>
      </c>
      <c r="F14" s="1160">
        <v>32703</v>
      </c>
      <c r="G14" s="934">
        <v>44961</v>
      </c>
      <c r="H14" s="488"/>
      <c r="J14" s="488"/>
    </row>
    <row r="15" spans="1:10" s="331" customFormat="1" ht="13.5" customHeight="1">
      <c r="A15" s="175"/>
      <c r="B15" s="525" t="s">
        <v>1514</v>
      </c>
      <c r="C15" s="495">
        <v>29829.282999999999</v>
      </c>
      <c r="D15" s="1160">
        <v>274133</v>
      </c>
      <c r="E15" s="1160">
        <v>10060</v>
      </c>
      <c r="F15" s="1160">
        <v>37295</v>
      </c>
      <c r="G15" s="934">
        <v>51522</v>
      </c>
      <c r="H15" s="488"/>
      <c r="J15" s="488"/>
    </row>
    <row r="16" spans="1:10" s="331" customFormat="1" ht="13.5" customHeight="1">
      <c r="A16" s="175"/>
      <c r="B16" s="525" t="s">
        <v>1503</v>
      </c>
      <c r="C16" s="495">
        <v>33477.972999999998</v>
      </c>
      <c r="D16" s="1160">
        <v>306683</v>
      </c>
      <c r="E16" s="1160">
        <v>11249</v>
      </c>
      <c r="F16" s="1160">
        <v>42089</v>
      </c>
      <c r="G16" s="934">
        <v>57992</v>
      </c>
      <c r="H16" s="488"/>
      <c r="J16" s="488"/>
    </row>
    <row r="17" spans="1:10" s="331" customFormat="1" ht="13.5" customHeight="1">
      <c r="A17" s="175"/>
      <c r="B17" s="1056" t="s">
        <v>1502</v>
      </c>
      <c r="C17" s="495">
        <v>37397.224000000002</v>
      </c>
      <c r="D17" s="1160">
        <v>340854</v>
      </c>
      <c r="E17" s="1160">
        <v>12607</v>
      </c>
      <c r="F17" s="1160">
        <v>47117</v>
      </c>
      <c r="G17" s="934">
        <v>64440</v>
      </c>
      <c r="H17" s="488"/>
      <c r="J17" s="488"/>
    </row>
    <row r="18" spans="1:10" s="331" customFormat="1" ht="13.5" customHeight="1">
      <c r="A18" s="175"/>
      <c r="B18" s="1056" t="s">
        <v>1501</v>
      </c>
      <c r="C18" s="495">
        <v>41283.658000000003</v>
      </c>
      <c r="D18" s="1160">
        <v>373570</v>
      </c>
      <c r="E18" s="1160">
        <v>14079</v>
      </c>
      <c r="F18" s="1160">
        <v>52219</v>
      </c>
      <c r="G18" s="934">
        <v>70760</v>
      </c>
      <c r="H18" s="488"/>
      <c r="J18" s="488"/>
    </row>
    <row r="19" spans="1:10" s="331" customFormat="1" ht="13.5" customHeight="1">
      <c r="A19" s="175"/>
      <c r="B19" s="1056" t="s">
        <v>1496</v>
      </c>
      <c r="C19" s="495">
        <v>45252.107000000004</v>
      </c>
      <c r="D19" s="1160">
        <v>408533</v>
      </c>
      <c r="E19" s="1160">
        <v>15450</v>
      </c>
      <c r="F19" s="1160">
        <v>57510</v>
      </c>
      <c r="G19" s="934">
        <v>77086</v>
      </c>
      <c r="H19" s="488"/>
      <c r="J19" s="488"/>
    </row>
    <row r="20" spans="1:10" s="331" customFormat="1" ht="13.5" customHeight="1">
      <c r="A20" s="175"/>
      <c r="B20" s="242" t="s">
        <v>100</v>
      </c>
      <c r="C20" s="1157">
        <v>96.5</v>
      </c>
      <c r="D20" s="1157">
        <v>109.9</v>
      </c>
      <c r="E20" s="1157">
        <v>110</v>
      </c>
      <c r="F20" s="1157">
        <v>114.4</v>
      </c>
      <c r="G20" s="847">
        <v>112.3</v>
      </c>
      <c r="H20" s="488"/>
      <c r="J20" s="488"/>
    </row>
    <row r="21" spans="1:10" s="331" customFormat="1" ht="13.5" customHeight="1">
      <c r="A21" s="175"/>
      <c r="B21" s="674"/>
      <c r="C21" s="1157"/>
      <c r="D21" s="847"/>
      <c r="E21" s="847"/>
      <c r="F21" s="847"/>
      <c r="G21" s="847"/>
      <c r="H21" s="488"/>
      <c r="J21" s="488"/>
    </row>
    <row r="22" spans="1:10" s="331" customFormat="1" ht="13.5" customHeight="1">
      <c r="A22" s="175">
        <v>2022</v>
      </c>
      <c r="B22" s="525" t="s">
        <v>1522</v>
      </c>
      <c r="C22" s="495">
        <v>7163.0150000000003</v>
      </c>
      <c r="D22" s="1160">
        <v>64440</v>
      </c>
      <c r="E22" s="1160">
        <v>2570</v>
      </c>
      <c r="F22" s="1160">
        <v>8097</v>
      </c>
      <c r="G22" s="934">
        <v>8888</v>
      </c>
      <c r="H22" s="488"/>
      <c r="J22" s="488"/>
    </row>
    <row r="23" spans="1:10" s="331" customFormat="1" ht="13.5" customHeight="1">
      <c r="A23" s="175"/>
      <c r="B23" s="525" t="s">
        <v>1512</v>
      </c>
      <c r="C23" s="495">
        <v>11580.421</v>
      </c>
      <c r="D23" s="1160">
        <v>102802</v>
      </c>
      <c r="E23" s="1160">
        <v>4150</v>
      </c>
      <c r="F23" s="1160">
        <v>12291</v>
      </c>
      <c r="G23" s="934">
        <v>12011</v>
      </c>
      <c r="H23" s="488"/>
      <c r="J23" s="488"/>
    </row>
    <row r="24" spans="1:10" s="331" customFormat="1" ht="13.5" customHeight="1">
      <c r="A24" s="175"/>
      <c r="B24" s="242" t="s">
        <v>100</v>
      </c>
      <c r="C24" s="1157">
        <v>99</v>
      </c>
      <c r="D24" s="1157">
        <v>103</v>
      </c>
      <c r="E24" s="1157">
        <v>107.3</v>
      </c>
      <c r="F24" s="1157">
        <v>84.8</v>
      </c>
      <c r="G24" s="847">
        <v>62</v>
      </c>
      <c r="H24" s="488"/>
      <c r="J24" s="488"/>
    </row>
    <row r="25" spans="1:10" s="331" customFormat="1" ht="13.5" customHeight="1">
      <c r="A25" s="175"/>
      <c r="B25" s="1056"/>
      <c r="C25" s="936"/>
      <c r="D25" s="935"/>
      <c r="E25" s="935"/>
      <c r="F25" s="935"/>
      <c r="G25" s="935"/>
    </row>
    <row r="26" spans="1:10" s="331" customFormat="1" ht="13.5" customHeight="1">
      <c r="A26" s="175">
        <v>2021</v>
      </c>
      <c r="B26" s="515" t="s">
        <v>1526</v>
      </c>
      <c r="C26" s="936">
        <v>3695.3270000000002</v>
      </c>
      <c r="D26" s="935">
        <v>34062</v>
      </c>
      <c r="E26" s="935">
        <v>1054</v>
      </c>
      <c r="F26" s="935">
        <v>4366</v>
      </c>
      <c r="G26" s="935">
        <v>5817</v>
      </c>
    </row>
    <row r="27" spans="1:10" s="331" customFormat="1" ht="13.5" customHeight="1">
      <c r="A27" s="175"/>
      <c r="B27" s="515" t="s">
        <v>1527</v>
      </c>
      <c r="C27" s="936">
        <v>3655.73</v>
      </c>
      <c r="D27" s="935">
        <v>30208</v>
      </c>
      <c r="E27" s="935">
        <v>1190</v>
      </c>
      <c r="F27" s="935">
        <v>4458</v>
      </c>
      <c r="G27" s="935">
        <v>6131</v>
      </c>
    </row>
    <row r="28" spans="1:10" s="331" customFormat="1" ht="13.5" customHeight="1">
      <c r="A28" s="175"/>
      <c r="B28" s="515" t="s">
        <v>1528</v>
      </c>
      <c r="C28" s="936">
        <v>4349.1589999999997</v>
      </c>
      <c r="D28" s="935">
        <v>35512</v>
      </c>
      <c r="E28" s="935">
        <v>1622</v>
      </c>
      <c r="F28" s="935">
        <v>5671</v>
      </c>
      <c r="G28" s="935">
        <v>6841</v>
      </c>
    </row>
    <row r="29" spans="1:10" s="331" customFormat="1" ht="13.5" customHeight="1">
      <c r="A29" s="175"/>
      <c r="B29" s="514" t="s">
        <v>1529</v>
      </c>
      <c r="C29" s="936">
        <v>3846.6149999999998</v>
      </c>
      <c r="D29" s="935">
        <v>35923</v>
      </c>
      <c r="E29" s="935">
        <v>1168</v>
      </c>
      <c r="F29" s="935">
        <v>4429</v>
      </c>
      <c r="G29" s="935">
        <v>6131</v>
      </c>
    </row>
    <row r="30" spans="1:10" s="331" customFormat="1" ht="13.5" customHeight="1">
      <c r="A30" s="175"/>
      <c r="B30" s="514" t="s">
        <v>1530</v>
      </c>
      <c r="C30" s="936">
        <v>3596.7310000000002</v>
      </c>
      <c r="D30" s="935">
        <v>36941</v>
      </c>
      <c r="E30" s="935">
        <v>1335</v>
      </c>
      <c r="F30" s="935">
        <v>4760</v>
      </c>
      <c r="G30" s="935">
        <v>6472</v>
      </c>
    </row>
    <row r="31" spans="1:10" s="331" customFormat="1" ht="13.5" customHeight="1">
      <c r="A31" s="175"/>
      <c r="B31" s="514" t="s">
        <v>1531</v>
      </c>
      <c r="C31" s="936">
        <v>3689.6979999999999</v>
      </c>
      <c r="D31" s="935">
        <v>33080</v>
      </c>
      <c r="E31" s="935">
        <v>1321</v>
      </c>
      <c r="F31" s="935">
        <v>4691</v>
      </c>
      <c r="G31" s="935">
        <v>6500</v>
      </c>
    </row>
    <row r="32" spans="1:10" s="331" customFormat="1" ht="13.5" customHeight="1">
      <c r="A32" s="175"/>
      <c r="B32" s="515" t="s">
        <v>1532</v>
      </c>
      <c r="C32" s="936">
        <v>3579.049</v>
      </c>
      <c r="D32" s="935">
        <v>34916</v>
      </c>
      <c r="E32" s="935">
        <v>1309</v>
      </c>
      <c r="F32" s="935">
        <v>4328</v>
      </c>
      <c r="G32" s="935">
        <v>6497</v>
      </c>
    </row>
    <row r="33" spans="1:7" s="331" customFormat="1" ht="13.5" customHeight="1">
      <c r="A33" s="175"/>
      <c r="B33" s="515" t="s">
        <v>1533</v>
      </c>
      <c r="C33" s="936">
        <v>3416.9740000000002</v>
      </c>
      <c r="D33" s="935">
        <v>33491</v>
      </c>
      <c r="E33" s="935">
        <v>1061</v>
      </c>
      <c r="F33" s="935">
        <v>4592</v>
      </c>
      <c r="G33" s="935">
        <v>6561</v>
      </c>
    </row>
    <row r="34" spans="1:7" s="331" customFormat="1" ht="13.5" customHeight="1">
      <c r="A34" s="175"/>
      <c r="B34" s="515" t="s">
        <v>1534</v>
      </c>
      <c r="C34" s="936">
        <v>3648.69</v>
      </c>
      <c r="D34" s="935">
        <v>32550</v>
      </c>
      <c r="E34" s="935">
        <v>1189</v>
      </c>
      <c r="F34" s="935">
        <v>4794</v>
      </c>
      <c r="G34" s="935">
        <v>6470</v>
      </c>
    </row>
    <row r="35" spans="1:7" s="331" customFormat="1" ht="13.5" customHeight="1">
      <c r="A35" s="175"/>
      <c r="B35" s="591" t="s">
        <v>1535</v>
      </c>
      <c r="C35" s="936">
        <v>3919.2510000000002</v>
      </c>
      <c r="D35" s="935">
        <v>34171</v>
      </c>
      <c r="E35" s="935">
        <v>1358</v>
      </c>
      <c r="F35" s="935">
        <v>5028</v>
      </c>
      <c r="G35" s="935">
        <v>6448</v>
      </c>
    </row>
    <row r="36" spans="1:7" s="331" customFormat="1" ht="13.5" customHeight="1">
      <c r="A36" s="175"/>
      <c r="B36" s="591" t="s">
        <v>1536</v>
      </c>
      <c r="C36" s="936">
        <v>3886.4340000000002</v>
      </c>
      <c r="D36" s="935">
        <v>32716</v>
      </c>
      <c r="E36" s="935">
        <v>1472</v>
      </c>
      <c r="F36" s="935">
        <v>5102</v>
      </c>
      <c r="G36" s="935">
        <v>6320</v>
      </c>
    </row>
    <row r="37" spans="1:7" s="331" customFormat="1" ht="13.5" customHeight="1">
      <c r="A37" s="175"/>
      <c r="B37" s="591" t="s">
        <v>1537</v>
      </c>
      <c r="C37" s="936">
        <v>3968.4490000000001</v>
      </c>
      <c r="D37" s="935">
        <v>34963</v>
      </c>
      <c r="E37" s="935">
        <v>1371</v>
      </c>
      <c r="F37" s="935">
        <v>5291</v>
      </c>
      <c r="G37" s="935">
        <v>6326</v>
      </c>
    </row>
    <row r="38" spans="1:7" s="331" customFormat="1" ht="13.5" customHeight="1">
      <c r="A38" s="1352"/>
      <c r="B38" s="1353" t="s">
        <v>100</v>
      </c>
      <c r="C38" s="1354">
        <v>95</v>
      </c>
      <c r="D38" s="1354">
        <v>103</v>
      </c>
      <c r="E38" s="1355">
        <v>123.7</v>
      </c>
      <c r="F38" s="1355">
        <v>105.2</v>
      </c>
      <c r="G38" s="1354">
        <v>103</v>
      </c>
    </row>
    <row r="39" spans="1:7" s="331" customFormat="1" ht="13.5" customHeight="1">
      <c r="A39" s="175"/>
      <c r="B39" s="591"/>
      <c r="C39" s="936"/>
      <c r="D39" s="935"/>
      <c r="E39" s="935"/>
      <c r="F39" s="935"/>
      <c r="G39" s="935"/>
    </row>
    <row r="40" spans="1:7" s="331" customFormat="1" ht="13.5" customHeight="1">
      <c r="A40" s="175">
        <v>2022</v>
      </c>
      <c r="B40" s="515" t="s">
        <v>1526</v>
      </c>
      <c r="C40" s="936">
        <v>3475.1959999999999</v>
      </c>
      <c r="D40" s="935">
        <v>32845</v>
      </c>
      <c r="E40" s="935">
        <v>1156</v>
      </c>
      <c r="F40" s="935">
        <v>4354</v>
      </c>
      <c r="G40" s="935">
        <v>6192</v>
      </c>
    </row>
    <row r="41" spans="1:7" s="331" customFormat="1" ht="13.5" customHeight="1">
      <c r="A41" s="175"/>
      <c r="B41" s="515" t="s">
        <v>1527</v>
      </c>
      <c r="C41" s="936">
        <v>3687.819</v>
      </c>
      <c r="D41" s="935">
        <v>31595</v>
      </c>
      <c r="E41" s="935">
        <v>1414</v>
      </c>
      <c r="F41" s="935">
        <v>3743</v>
      </c>
      <c r="G41" s="935">
        <v>2696</v>
      </c>
    </row>
    <row r="42" spans="1:7" s="331" customFormat="1" ht="13.5" customHeight="1">
      <c r="A42" s="175"/>
      <c r="B42" s="515" t="s">
        <v>1528</v>
      </c>
      <c r="C42" s="936">
        <v>4417.4059999999999</v>
      </c>
      <c r="D42" s="935">
        <v>38362</v>
      </c>
      <c r="E42" s="935">
        <v>1580</v>
      </c>
      <c r="F42" s="935">
        <v>4194</v>
      </c>
      <c r="G42" s="935">
        <v>3123</v>
      </c>
    </row>
    <row r="43" spans="1:7" s="331" customFormat="1" ht="13.5" customHeight="1">
      <c r="A43" s="175"/>
      <c r="B43" s="242" t="s">
        <v>100</v>
      </c>
      <c r="C43" s="1040">
        <v>101.6</v>
      </c>
      <c r="D43" s="1040">
        <v>108</v>
      </c>
      <c r="E43" s="1040">
        <v>97.4</v>
      </c>
      <c r="F43" s="1040">
        <v>74</v>
      </c>
      <c r="G43" s="1040">
        <v>45.7</v>
      </c>
    </row>
    <row r="44" spans="1:7" ht="13.5" customHeight="1">
      <c r="A44" s="175"/>
      <c r="B44" s="873" t="s">
        <v>101</v>
      </c>
      <c r="C44" s="994">
        <v>119.8</v>
      </c>
      <c r="D44" s="993">
        <v>121.4</v>
      </c>
      <c r="E44" s="994">
        <v>111.7</v>
      </c>
      <c r="F44" s="993">
        <v>112</v>
      </c>
      <c r="G44" s="994">
        <v>115.8</v>
      </c>
    </row>
    <row r="45" spans="1:7" s="331" customFormat="1" ht="13.5" customHeight="1">
      <c r="A45" s="175"/>
      <c r="B45" s="1057"/>
      <c r="C45" s="1058"/>
      <c r="D45" s="1058"/>
      <c r="E45" s="1059"/>
      <c r="F45" s="1058"/>
      <c r="G45" s="1059"/>
    </row>
    <row r="46" spans="1:7" ht="13.5" customHeight="1">
      <c r="A46" s="1876" t="s">
        <v>922</v>
      </c>
      <c r="B46" s="1876"/>
      <c r="C46" s="1876"/>
      <c r="D46" s="1876"/>
      <c r="E46" s="1876"/>
      <c r="F46" s="1876"/>
      <c r="G46" s="1876"/>
    </row>
    <row r="47" spans="1:7" ht="13.5" customHeight="1">
      <c r="A47" s="1819" t="s">
        <v>923</v>
      </c>
      <c r="B47" s="1819"/>
      <c r="C47" s="1819"/>
      <c r="D47" s="1819"/>
      <c r="E47" s="1819"/>
      <c r="F47" s="1819"/>
      <c r="G47" s="1819"/>
    </row>
    <row r="48" spans="1:7">
      <c r="A48" s="244"/>
      <c r="B48" s="244"/>
      <c r="C48" s="244"/>
      <c r="D48" s="244"/>
      <c r="E48" s="244"/>
      <c r="F48" s="244"/>
      <c r="G48" s="244"/>
    </row>
  </sheetData>
  <customSheetViews>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1">
    <mergeCell ref="A46:G46"/>
    <mergeCell ref="A47:G47"/>
    <mergeCell ref="A1:F1"/>
    <mergeCell ref="A2:F2"/>
    <mergeCell ref="A3:B5"/>
    <mergeCell ref="C3:C5"/>
    <mergeCell ref="D3:D5"/>
    <mergeCell ref="E3:E4"/>
    <mergeCell ref="F3:F4"/>
    <mergeCell ref="G3:G4"/>
    <mergeCell ref="E5:G5"/>
  </mergeCells>
  <hyperlinks>
    <hyperlink ref="G1:G2" location="'Spis tablic     List of tables'!A57" display="Powrót do spisu tablic" xr:uid="{00000000-0004-0000-2E00-000000000000}"/>
    <hyperlink ref="H1:I2" location="'Spis tablic     List of tables'!A58" display="Powrót do spisu tablic" xr:uid="{F276C419-AD7A-45A6-A645-4D62ED77E14A}"/>
  </hyperlinks>
  <pageMargins left="0.39370078740157483" right="0.39370078740157483" top="0.19685039370078741" bottom="0.19685039370078741" header="0.31496062992125984" footer="0.31496062992125984"/>
  <pageSetup paperSize="9" orientation="portrait" r:id="rId3"/>
  <ignoredErrors>
    <ignoredError sqref="B26:B34 B40:B4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47"/>
  <sheetViews>
    <sheetView showGridLines="0" zoomScaleNormal="100" workbookViewId="0">
      <selection sqref="A1:F1"/>
    </sheetView>
  </sheetViews>
  <sheetFormatPr defaultRowHeight="15"/>
  <cols>
    <col min="1" max="1" width="6.28515625" style="18" customWidth="1"/>
    <col min="2" max="2" width="10.28515625" style="18" customWidth="1"/>
    <col min="3" max="6" width="18.7109375" style="18" customWidth="1"/>
    <col min="7" max="7" width="13.42578125" customWidth="1"/>
  </cols>
  <sheetData>
    <row r="1" spans="1:8">
      <c r="A1" s="1887" t="s">
        <v>1322</v>
      </c>
      <c r="B1" s="1888"/>
      <c r="C1" s="1888"/>
      <c r="D1" s="1888"/>
      <c r="E1" s="1888"/>
      <c r="F1" s="1888"/>
      <c r="G1" s="1096" t="s">
        <v>77</v>
      </c>
    </row>
    <row r="2" spans="1:8">
      <c r="A2" s="1871" t="s">
        <v>924</v>
      </c>
      <c r="B2" s="1871"/>
      <c r="C2" s="1871"/>
      <c r="D2" s="1871"/>
      <c r="E2" s="1103"/>
      <c r="F2" s="1076"/>
      <c r="G2" s="1096" t="s">
        <v>79</v>
      </c>
    </row>
    <row r="3" spans="1:8" ht="45" customHeight="1">
      <c r="A3" s="1766" t="s">
        <v>1269</v>
      </c>
      <c r="B3" s="1879"/>
      <c r="C3" s="1882" t="s">
        <v>925</v>
      </c>
      <c r="D3" s="1882" t="s">
        <v>1392</v>
      </c>
      <c r="E3" s="1892" t="s">
        <v>1417</v>
      </c>
      <c r="F3" s="1894" t="s">
        <v>1418</v>
      </c>
    </row>
    <row r="4" spans="1:8" ht="45" customHeight="1">
      <c r="A4" s="1767"/>
      <c r="B4" s="1880"/>
      <c r="C4" s="1883"/>
      <c r="D4" s="1883"/>
      <c r="E4" s="1893"/>
      <c r="F4" s="1895"/>
    </row>
    <row r="5" spans="1:8" ht="30" customHeight="1">
      <c r="A5" s="1768"/>
      <c r="B5" s="1881"/>
      <c r="C5" s="1884"/>
      <c r="D5" s="1884"/>
      <c r="E5" s="1769" t="s">
        <v>1416</v>
      </c>
      <c r="F5" s="1891"/>
    </row>
    <row r="6" spans="1:8" s="331" customFormat="1">
      <c r="A6" s="477">
        <v>2020</v>
      </c>
      <c r="B6" s="519" t="s">
        <v>1496</v>
      </c>
      <c r="C6" s="657">
        <v>65876</v>
      </c>
      <c r="D6" s="657">
        <v>40359</v>
      </c>
      <c r="E6" s="658">
        <v>4838</v>
      </c>
      <c r="F6" s="658">
        <v>620</v>
      </c>
      <c r="G6" s="488"/>
      <c r="H6"/>
    </row>
    <row r="7" spans="1:8" s="331" customFormat="1">
      <c r="A7" s="477"/>
      <c r="B7" s="213" t="s">
        <v>100</v>
      </c>
      <c r="C7" s="1148">
        <v>103.3</v>
      </c>
      <c r="D7" s="1148">
        <v>72.3</v>
      </c>
      <c r="E7" s="1145">
        <v>80.900000000000006</v>
      </c>
      <c r="F7" s="1145">
        <v>82.8</v>
      </c>
      <c r="G7" s="488"/>
      <c r="H7"/>
    </row>
    <row r="8" spans="1:8" s="331" customFormat="1">
      <c r="A8" s="477"/>
      <c r="B8" s="213"/>
      <c r="C8" s="1263"/>
      <c r="D8" s="1263"/>
      <c r="E8" s="1264"/>
      <c r="F8" s="1264"/>
      <c r="G8" s="488"/>
      <c r="H8"/>
    </row>
    <row r="9" spans="1:8" s="331" customFormat="1">
      <c r="A9" s="477">
        <v>2021</v>
      </c>
      <c r="B9" s="519" t="s">
        <v>1522</v>
      </c>
      <c r="C9" s="657">
        <v>11981</v>
      </c>
      <c r="D9" s="657">
        <v>5716</v>
      </c>
      <c r="E9" s="658">
        <v>865</v>
      </c>
      <c r="F9" s="658">
        <v>58</v>
      </c>
      <c r="G9" s="488"/>
      <c r="H9"/>
    </row>
    <row r="10" spans="1:8" s="331" customFormat="1">
      <c r="A10" s="477"/>
      <c r="B10" s="519" t="s">
        <v>1512</v>
      </c>
      <c r="C10" s="657">
        <v>19857</v>
      </c>
      <c r="D10" s="657">
        <v>8986</v>
      </c>
      <c r="E10" s="658">
        <v>1399</v>
      </c>
      <c r="F10" s="658">
        <v>108</v>
      </c>
      <c r="G10" s="488"/>
      <c r="H10"/>
    </row>
    <row r="11" spans="1:8" s="331" customFormat="1">
      <c r="A11" s="477"/>
      <c r="B11" s="519" t="s">
        <v>1520</v>
      </c>
      <c r="C11" s="657">
        <v>25910</v>
      </c>
      <c r="D11" s="657">
        <v>11832</v>
      </c>
      <c r="E11" s="658">
        <v>1802</v>
      </c>
      <c r="F11" s="658">
        <v>132</v>
      </c>
      <c r="G11" s="488"/>
    </row>
    <row r="12" spans="1:8" s="331" customFormat="1">
      <c r="A12" s="477"/>
      <c r="B12" s="519" t="s">
        <v>1518</v>
      </c>
      <c r="C12" s="657">
        <v>32193</v>
      </c>
      <c r="D12" s="657">
        <v>14474</v>
      </c>
      <c r="E12" s="658">
        <v>2227</v>
      </c>
      <c r="F12" s="658">
        <v>166</v>
      </c>
      <c r="G12" s="488"/>
    </row>
    <row r="13" spans="1:8" s="331" customFormat="1">
      <c r="A13" s="477"/>
      <c r="B13" s="519" t="s">
        <v>1499</v>
      </c>
      <c r="C13" s="657">
        <v>38836</v>
      </c>
      <c r="D13" s="657">
        <v>17355</v>
      </c>
      <c r="E13" s="658">
        <v>2703</v>
      </c>
      <c r="F13" s="658">
        <v>198</v>
      </c>
      <c r="G13" s="488"/>
    </row>
    <row r="14" spans="1:8" s="331" customFormat="1">
      <c r="A14" s="477"/>
      <c r="B14" s="519" t="s">
        <v>1516</v>
      </c>
      <c r="C14" s="657">
        <v>44323</v>
      </c>
      <c r="D14" s="657">
        <v>20752</v>
      </c>
      <c r="E14" s="658">
        <v>3071</v>
      </c>
      <c r="F14" s="658">
        <v>232</v>
      </c>
      <c r="G14" s="488"/>
    </row>
    <row r="15" spans="1:8" s="331" customFormat="1">
      <c r="A15" s="477"/>
      <c r="B15" s="519" t="s">
        <v>1514</v>
      </c>
      <c r="C15" s="657">
        <v>50997</v>
      </c>
      <c r="D15" s="657">
        <v>22865</v>
      </c>
      <c r="E15" s="658">
        <v>3493</v>
      </c>
      <c r="F15" s="658">
        <v>272</v>
      </c>
      <c r="G15" s="488"/>
    </row>
    <row r="16" spans="1:8" s="331" customFormat="1">
      <c r="A16" s="477"/>
      <c r="B16" s="519" t="s">
        <v>1503</v>
      </c>
      <c r="C16" s="657">
        <v>57796</v>
      </c>
      <c r="D16" s="657">
        <v>26756</v>
      </c>
      <c r="E16" s="658">
        <v>4017</v>
      </c>
      <c r="F16" s="658">
        <v>303</v>
      </c>
      <c r="G16" s="488"/>
    </row>
    <row r="17" spans="1:8" s="331" customFormat="1">
      <c r="A17" s="477"/>
      <c r="B17" s="906" t="s">
        <v>1502</v>
      </c>
      <c r="C17" s="657">
        <v>64610</v>
      </c>
      <c r="D17" s="657">
        <v>30461</v>
      </c>
      <c r="E17" s="658">
        <v>4549</v>
      </c>
      <c r="F17" s="658">
        <v>328</v>
      </c>
      <c r="G17" s="488"/>
    </row>
    <row r="18" spans="1:8" s="331" customFormat="1">
      <c r="A18" s="477"/>
      <c r="B18" s="906" t="s">
        <v>1501</v>
      </c>
      <c r="C18" s="657">
        <v>72798</v>
      </c>
      <c r="D18" s="657">
        <v>33977</v>
      </c>
      <c r="E18" s="658">
        <v>5008</v>
      </c>
      <c r="F18" s="658">
        <v>360</v>
      </c>
      <c r="G18" s="488"/>
    </row>
    <row r="19" spans="1:8" s="331" customFormat="1">
      <c r="A19" s="477"/>
      <c r="B19" s="906" t="s">
        <v>1496</v>
      </c>
      <c r="C19" s="657">
        <v>79439</v>
      </c>
      <c r="D19" s="657">
        <v>37040</v>
      </c>
      <c r="E19" s="658">
        <v>5434</v>
      </c>
      <c r="F19" s="658">
        <v>407</v>
      </c>
      <c r="G19" s="488"/>
    </row>
    <row r="20" spans="1:8" s="331" customFormat="1">
      <c r="A20" s="477"/>
      <c r="B20" s="213" t="s">
        <v>100</v>
      </c>
      <c r="C20" s="1148">
        <v>120.6</v>
      </c>
      <c r="D20" s="1148">
        <v>91.8</v>
      </c>
      <c r="E20" s="1145">
        <v>112.3</v>
      </c>
      <c r="F20" s="1145">
        <v>65.599999999999994</v>
      </c>
      <c r="G20" s="488"/>
      <c r="H20"/>
    </row>
    <row r="21" spans="1:8" s="331" customFormat="1">
      <c r="A21" s="477"/>
      <c r="B21" s="675"/>
      <c r="C21" s="1145"/>
      <c r="D21" s="1145"/>
      <c r="E21" s="1145"/>
      <c r="F21" s="1145"/>
      <c r="G21" s="488"/>
    </row>
    <row r="22" spans="1:8" s="331" customFormat="1">
      <c r="A22" s="477">
        <v>2022</v>
      </c>
      <c r="B22" s="519" t="s">
        <v>1522</v>
      </c>
      <c r="C22" s="657">
        <v>9218</v>
      </c>
      <c r="D22" s="657">
        <v>5532</v>
      </c>
      <c r="E22" s="658">
        <v>795</v>
      </c>
      <c r="F22" s="658">
        <v>72</v>
      </c>
      <c r="G22" s="488"/>
    </row>
    <row r="23" spans="1:8" s="331" customFormat="1">
      <c r="A23" s="477"/>
      <c r="B23" s="519" t="s">
        <v>1512</v>
      </c>
      <c r="C23" s="657">
        <v>14328</v>
      </c>
      <c r="D23" s="657">
        <v>9100</v>
      </c>
      <c r="E23" s="658">
        <v>1263</v>
      </c>
      <c r="F23" s="658">
        <v>114</v>
      </c>
      <c r="G23" s="488"/>
    </row>
    <row r="24" spans="1:8" s="331" customFormat="1">
      <c r="A24" s="477"/>
      <c r="B24" s="213" t="s">
        <v>100</v>
      </c>
      <c r="C24" s="1148">
        <v>72.2</v>
      </c>
      <c r="D24" s="1148">
        <v>101.3</v>
      </c>
      <c r="E24" s="1145">
        <v>90.3</v>
      </c>
      <c r="F24" s="1145">
        <v>105.6</v>
      </c>
      <c r="G24" s="488"/>
    </row>
    <row r="25" spans="1:8" s="331" customFormat="1">
      <c r="A25" s="477"/>
      <c r="B25" s="644"/>
      <c r="C25" s="1141"/>
      <c r="D25" s="1141"/>
      <c r="E25" s="1141"/>
      <c r="F25" s="1141"/>
      <c r="H25"/>
    </row>
    <row r="26" spans="1:8" s="331" customFormat="1">
      <c r="A26" s="477">
        <v>2021</v>
      </c>
      <c r="B26" s="515" t="s">
        <v>1526</v>
      </c>
      <c r="C26" s="1141">
        <v>6155</v>
      </c>
      <c r="D26" s="1141">
        <v>2579</v>
      </c>
      <c r="E26" s="1141">
        <v>394</v>
      </c>
      <c r="F26" s="1141">
        <v>29</v>
      </c>
      <c r="H26"/>
    </row>
    <row r="27" spans="1:8" s="331" customFormat="1">
      <c r="A27" s="477"/>
      <c r="B27" s="515" t="s">
        <v>1527</v>
      </c>
      <c r="C27" s="1141">
        <v>5860</v>
      </c>
      <c r="D27" s="1141">
        <v>3137</v>
      </c>
      <c r="E27" s="1141">
        <v>471</v>
      </c>
      <c r="F27" s="1141">
        <v>29</v>
      </c>
      <c r="H27"/>
    </row>
    <row r="28" spans="1:8" s="331" customFormat="1">
      <c r="A28" s="477"/>
      <c r="B28" s="515" t="s">
        <v>1528</v>
      </c>
      <c r="C28" s="1141">
        <v>7878</v>
      </c>
      <c r="D28" s="1141">
        <v>3270</v>
      </c>
      <c r="E28" s="1141">
        <v>523</v>
      </c>
      <c r="F28" s="1141">
        <v>39</v>
      </c>
      <c r="H28"/>
    </row>
    <row r="29" spans="1:8" s="331" customFormat="1">
      <c r="A29" s="477"/>
      <c r="B29" s="514" t="s">
        <v>1529</v>
      </c>
      <c r="C29" s="1141">
        <v>6053</v>
      </c>
      <c r="D29" s="1141">
        <v>2846</v>
      </c>
      <c r="E29" s="1141">
        <v>403</v>
      </c>
      <c r="F29" s="1141">
        <v>24</v>
      </c>
    </row>
    <row r="30" spans="1:8" s="331" customFormat="1">
      <c r="A30" s="477"/>
      <c r="B30" s="514" t="s">
        <v>1530</v>
      </c>
      <c r="C30" s="1141">
        <v>6021</v>
      </c>
      <c r="D30" s="1141">
        <v>2642</v>
      </c>
      <c r="E30" s="1141">
        <v>425</v>
      </c>
      <c r="F30" s="1141">
        <v>34</v>
      </c>
    </row>
    <row r="31" spans="1:8" s="331" customFormat="1">
      <c r="A31" s="477"/>
      <c r="B31" s="514" t="s">
        <v>1531</v>
      </c>
      <c r="C31" s="1141">
        <v>6037</v>
      </c>
      <c r="D31" s="1141">
        <v>2881</v>
      </c>
      <c r="E31" s="1141">
        <v>478</v>
      </c>
      <c r="F31" s="1141">
        <v>32</v>
      </c>
    </row>
    <row r="32" spans="1:8" s="331" customFormat="1">
      <c r="A32" s="477"/>
      <c r="B32" s="515" t="s">
        <v>1532</v>
      </c>
      <c r="C32" s="1141">
        <v>5487</v>
      </c>
      <c r="D32" s="1141">
        <v>3397</v>
      </c>
      <c r="E32" s="1141">
        <v>368</v>
      </c>
      <c r="F32" s="1141">
        <v>34</v>
      </c>
    </row>
    <row r="33" spans="1:8" s="331" customFormat="1">
      <c r="A33" s="477"/>
      <c r="B33" s="515" t="s">
        <v>1533</v>
      </c>
      <c r="C33" s="1141">
        <v>6571</v>
      </c>
      <c r="D33" s="1141">
        <v>2113</v>
      </c>
      <c r="E33" s="1141">
        <v>422</v>
      </c>
      <c r="F33" s="1141">
        <v>40</v>
      </c>
    </row>
    <row r="34" spans="1:8" s="331" customFormat="1">
      <c r="A34" s="477"/>
      <c r="B34" s="515" t="s">
        <v>1534</v>
      </c>
      <c r="C34" s="1141">
        <v>6600</v>
      </c>
      <c r="D34" s="1141">
        <v>3891</v>
      </c>
      <c r="E34" s="1141">
        <v>524</v>
      </c>
      <c r="F34" s="1141">
        <v>31</v>
      </c>
    </row>
    <row r="35" spans="1:8" s="331" customFormat="1">
      <c r="A35" s="477"/>
      <c r="B35" s="591" t="s">
        <v>1535</v>
      </c>
      <c r="C35" s="1141">
        <v>6814</v>
      </c>
      <c r="D35" s="1141">
        <v>3705</v>
      </c>
      <c r="E35" s="1141">
        <v>532</v>
      </c>
      <c r="F35" s="1141">
        <v>25</v>
      </c>
    </row>
    <row r="36" spans="1:8" s="331" customFormat="1">
      <c r="A36" s="477"/>
      <c r="B36" s="591" t="s">
        <v>1536</v>
      </c>
      <c r="C36" s="1141">
        <v>7266</v>
      </c>
      <c r="D36" s="1141">
        <v>3516</v>
      </c>
      <c r="E36" s="1141">
        <v>459</v>
      </c>
      <c r="F36" s="1141">
        <v>32</v>
      </c>
    </row>
    <row r="37" spans="1:8" s="331" customFormat="1">
      <c r="A37" s="477"/>
      <c r="B37" s="591" t="s">
        <v>1537</v>
      </c>
      <c r="C37" s="1141">
        <v>6421</v>
      </c>
      <c r="D37" s="1141">
        <v>3063</v>
      </c>
      <c r="E37" s="1141">
        <v>426</v>
      </c>
      <c r="F37" s="1141">
        <v>47</v>
      </c>
    </row>
    <row r="38" spans="1:8" s="331" customFormat="1">
      <c r="A38" s="1349"/>
      <c r="B38" s="1350" t="s">
        <v>100</v>
      </c>
      <c r="C38" s="1351">
        <v>116.7</v>
      </c>
      <c r="D38" s="1351">
        <v>200.1</v>
      </c>
      <c r="E38" s="1351">
        <v>113.3</v>
      </c>
      <c r="F38" s="1145">
        <v>77</v>
      </c>
    </row>
    <row r="39" spans="1:8" s="331" customFormat="1">
      <c r="A39" s="477"/>
      <c r="B39" s="591"/>
      <c r="C39" s="1141"/>
      <c r="D39" s="1141"/>
      <c r="E39" s="1141"/>
      <c r="F39" s="1141"/>
    </row>
    <row r="40" spans="1:8" s="331" customFormat="1">
      <c r="A40" s="477">
        <v>2022</v>
      </c>
      <c r="B40" s="515" t="s">
        <v>1526</v>
      </c>
      <c r="C40" s="1141">
        <v>4589</v>
      </c>
      <c r="D40" s="1141">
        <v>2311</v>
      </c>
      <c r="E40" s="1141">
        <v>372</v>
      </c>
      <c r="F40" s="1141">
        <v>31</v>
      </c>
    </row>
    <row r="41" spans="1:8" s="331" customFormat="1">
      <c r="A41" s="477"/>
      <c r="B41" s="515" t="s">
        <v>1527</v>
      </c>
      <c r="C41" s="1141">
        <v>4557</v>
      </c>
      <c r="D41" s="1141">
        <v>3221</v>
      </c>
      <c r="E41" s="1141">
        <v>423</v>
      </c>
      <c r="F41" s="1141">
        <v>41</v>
      </c>
    </row>
    <row r="42" spans="1:8" s="331" customFormat="1">
      <c r="A42" s="477"/>
      <c r="B42" s="515" t="s">
        <v>1528</v>
      </c>
      <c r="C42" s="1141">
        <v>5110</v>
      </c>
      <c r="D42" s="1141">
        <v>3568</v>
      </c>
      <c r="E42" s="1141">
        <v>468</v>
      </c>
      <c r="F42" s="1141">
        <v>42</v>
      </c>
    </row>
    <row r="43" spans="1:8" s="331" customFormat="1">
      <c r="A43" s="477"/>
      <c r="B43" s="213" t="s">
        <v>100</v>
      </c>
      <c r="C43" s="1145">
        <v>64.900000000000006</v>
      </c>
      <c r="D43" s="1145">
        <v>109.1</v>
      </c>
      <c r="E43" s="1145">
        <v>89.5</v>
      </c>
      <c r="F43" s="1145">
        <v>107.7</v>
      </c>
      <c r="H43"/>
    </row>
    <row r="44" spans="1:8">
      <c r="A44" s="477"/>
      <c r="B44" s="870" t="s">
        <v>101</v>
      </c>
      <c r="C44" s="1046">
        <v>112.1</v>
      </c>
      <c r="D44" s="1046">
        <v>110.8</v>
      </c>
      <c r="E44" s="1046">
        <v>110.6</v>
      </c>
      <c r="F44" s="1046">
        <v>102.4</v>
      </c>
    </row>
    <row r="45" spans="1:8" s="331" customFormat="1">
      <c r="A45" s="477"/>
      <c r="B45" s="1060"/>
      <c r="C45" s="901"/>
      <c r="D45" s="901"/>
      <c r="E45" s="901"/>
      <c r="F45" s="901"/>
    </row>
    <row r="46" spans="1:8" ht="25.15" customHeight="1">
      <c r="A46" s="1889" t="s">
        <v>206</v>
      </c>
      <c r="B46" s="1889"/>
      <c r="C46" s="1889"/>
      <c r="D46" s="1889"/>
      <c r="E46" s="1889"/>
      <c r="F46" s="1889"/>
    </row>
    <row r="47" spans="1:8" ht="25.15" customHeight="1">
      <c r="A47" s="1890" t="s">
        <v>1280</v>
      </c>
      <c r="B47" s="1890"/>
      <c r="C47" s="1890"/>
      <c r="D47" s="1890"/>
      <c r="E47" s="1890"/>
      <c r="F47" s="1890"/>
    </row>
  </sheetData>
  <customSheetViews>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10">
    <mergeCell ref="A1:F1"/>
    <mergeCell ref="A46:F46"/>
    <mergeCell ref="A47:F47"/>
    <mergeCell ref="A2:D2"/>
    <mergeCell ref="A3:B5"/>
    <mergeCell ref="D3:D5"/>
    <mergeCell ref="C3:C5"/>
    <mergeCell ref="E5:F5"/>
    <mergeCell ref="E3:E4"/>
    <mergeCell ref="F3:F4"/>
  </mergeCells>
  <hyperlinks>
    <hyperlink ref="F2" location="'Spis tablic     List of tables'!A61" display="Return to the list of tables" xr:uid="{00000000-0004-0000-2F00-000000000000}"/>
    <hyperlink ref="G1:H2" location="'Spis tablic     List of tables'!A58" display="Powrót do spisu tablic" xr:uid="{00000000-0004-0000-2F00-000001000000}"/>
  </hyperlinks>
  <pageMargins left="0.39370078740157483" right="0.39370078740157483" top="0.19685039370078741" bottom="0.19685039370078741" header="0.31496062992125984" footer="0.31496062992125984"/>
  <pageSetup paperSize="9" scale="99" orientation="portrait" r:id="rId3"/>
  <ignoredErrors>
    <ignoredError sqref="B26:B34 B40:B4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53"/>
  <sheetViews>
    <sheetView showGridLines="0" zoomScaleNormal="100" workbookViewId="0">
      <selection activeCell="F51" sqref="F51"/>
    </sheetView>
  </sheetViews>
  <sheetFormatPr defaultRowHeight="15"/>
  <cols>
    <col min="1" max="1" width="10.7109375" style="18" customWidth="1"/>
    <col min="2" max="2" width="11" style="18" customWidth="1"/>
    <col min="3" max="6" width="17.7109375" style="18" customWidth="1"/>
    <col min="7" max="7" width="8.85546875" hidden="1" customWidth="1"/>
  </cols>
  <sheetData>
    <row r="1" spans="1:8">
      <c r="A1" s="1887" t="s">
        <v>1322</v>
      </c>
      <c r="B1" s="1888"/>
      <c r="C1" s="1888"/>
      <c r="D1" s="1888"/>
      <c r="E1" s="1888"/>
      <c r="F1" s="1896" t="s">
        <v>77</v>
      </c>
      <c r="G1" s="1896"/>
    </row>
    <row r="2" spans="1:8">
      <c r="A2" s="743" t="s">
        <v>207</v>
      </c>
      <c r="B2" s="743"/>
      <c r="C2" s="739"/>
      <c r="D2" s="739"/>
      <c r="E2" s="739"/>
      <c r="F2" s="1077" t="s">
        <v>79</v>
      </c>
      <c r="G2" s="1077"/>
    </row>
    <row r="3" spans="1:8" ht="30" customHeight="1">
      <c r="A3" s="1766" t="s">
        <v>1270</v>
      </c>
      <c r="B3" s="1879"/>
      <c r="C3" s="1882" t="s">
        <v>926</v>
      </c>
      <c r="D3" s="1882" t="s">
        <v>927</v>
      </c>
      <c r="E3" s="1885" t="s">
        <v>928</v>
      </c>
      <c r="F3" s="1631" t="s">
        <v>929</v>
      </c>
      <c r="G3" s="35"/>
    </row>
    <row r="4" spans="1:8" ht="30" customHeight="1">
      <c r="A4" s="1767"/>
      <c r="B4" s="1880"/>
      <c r="C4" s="1884"/>
      <c r="D4" s="1884"/>
      <c r="E4" s="1886"/>
      <c r="F4" s="1792"/>
      <c r="G4" s="35"/>
    </row>
    <row r="5" spans="1:8" ht="25.15" customHeight="1">
      <c r="A5" s="1768"/>
      <c r="B5" s="1881"/>
      <c r="C5" s="1769" t="s">
        <v>921</v>
      </c>
      <c r="D5" s="1770"/>
      <c r="E5" s="1770"/>
      <c r="F5" s="1636"/>
      <c r="G5" s="35"/>
    </row>
    <row r="6" spans="1:8" s="331" customFormat="1">
      <c r="A6" s="477">
        <v>2020</v>
      </c>
      <c r="B6" s="519" t="s">
        <v>1496</v>
      </c>
      <c r="C6" s="657">
        <v>46433</v>
      </c>
      <c r="D6" s="657">
        <v>86154</v>
      </c>
      <c r="E6" s="657">
        <v>1171227</v>
      </c>
      <c r="F6" s="658">
        <v>2761491</v>
      </c>
      <c r="H6" s="488"/>
    </row>
    <row r="7" spans="1:8" s="331" customFormat="1">
      <c r="A7" s="477"/>
      <c r="B7" s="213" t="s">
        <v>100</v>
      </c>
      <c r="C7" s="1148">
        <v>84.3</v>
      </c>
      <c r="D7" s="1148">
        <v>100.8</v>
      </c>
      <c r="E7" s="1148">
        <v>86.2</v>
      </c>
      <c r="F7" s="1145">
        <v>100.8</v>
      </c>
      <c r="H7" s="488"/>
    </row>
    <row r="8" spans="1:8" s="331" customFormat="1">
      <c r="A8" s="477"/>
      <c r="B8" s="213"/>
      <c r="C8" s="1263"/>
      <c r="D8" s="1263"/>
      <c r="E8" s="1263"/>
      <c r="F8" s="1264"/>
      <c r="H8" s="488"/>
    </row>
    <row r="9" spans="1:8" s="331" customFormat="1">
      <c r="A9" s="477">
        <v>2021</v>
      </c>
      <c r="B9" s="519" t="s">
        <v>1522</v>
      </c>
      <c r="C9" s="657">
        <v>9975</v>
      </c>
      <c r="D9" s="657">
        <v>25945</v>
      </c>
      <c r="E9" s="657">
        <v>85424</v>
      </c>
      <c r="F9" s="658">
        <v>448309</v>
      </c>
      <c r="H9" s="488"/>
    </row>
    <row r="10" spans="1:8" s="331" customFormat="1">
      <c r="A10" s="477"/>
      <c r="B10" s="519" t="s">
        <v>1512</v>
      </c>
      <c r="C10" s="657">
        <v>15649</v>
      </c>
      <c r="D10" s="657">
        <v>47799</v>
      </c>
      <c r="E10" s="657">
        <v>216722</v>
      </c>
      <c r="F10" s="658">
        <v>714502</v>
      </c>
      <c r="H10" s="488"/>
    </row>
    <row r="11" spans="1:8" s="331" customFormat="1">
      <c r="A11" s="477"/>
      <c r="B11" s="519" t="s">
        <v>1520</v>
      </c>
      <c r="C11" s="657">
        <v>20613</v>
      </c>
      <c r="D11" s="657">
        <v>67852</v>
      </c>
      <c r="E11" s="657">
        <v>334409</v>
      </c>
      <c r="F11" s="658">
        <v>942423</v>
      </c>
      <c r="H11" s="488"/>
    </row>
    <row r="12" spans="1:8" s="331" customFormat="1">
      <c r="A12" s="477"/>
      <c r="B12" s="519" t="s">
        <v>1518</v>
      </c>
      <c r="C12" s="657">
        <v>25792</v>
      </c>
      <c r="D12" s="657">
        <v>88381</v>
      </c>
      <c r="E12" s="657">
        <v>452125</v>
      </c>
      <c r="F12" s="658">
        <v>1172668</v>
      </c>
      <c r="H12" s="488"/>
    </row>
    <row r="13" spans="1:8" s="331" customFormat="1">
      <c r="A13" s="477"/>
      <c r="B13" s="519" t="s">
        <v>1499</v>
      </c>
      <c r="C13" s="657">
        <v>30532</v>
      </c>
      <c r="D13" s="657">
        <v>107875</v>
      </c>
      <c r="E13" s="657">
        <v>585716</v>
      </c>
      <c r="F13" s="658">
        <v>1405491</v>
      </c>
      <c r="H13" s="488"/>
    </row>
    <row r="14" spans="1:8" s="331" customFormat="1">
      <c r="A14" s="477"/>
      <c r="B14" s="519" t="s">
        <v>1516</v>
      </c>
      <c r="C14" s="657">
        <v>35047</v>
      </c>
      <c r="D14" s="657">
        <v>127151</v>
      </c>
      <c r="E14" s="657">
        <v>731164</v>
      </c>
      <c r="F14" s="658">
        <v>1633219</v>
      </c>
      <c r="H14" s="488"/>
    </row>
    <row r="15" spans="1:8" s="331" customFormat="1">
      <c r="A15" s="477"/>
      <c r="B15" s="519" t="s">
        <v>1514</v>
      </c>
      <c r="C15" s="657">
        <v>39402</v>
      </c>
      <c r="D15" s="657">
        <v>145902</v>
      </c>
      <c r="E15" s="657">
        <v>860490</v>
      </c>
      <c r="F15" s="658">
        <v>1873181</v>
      </c>
      <c r="H15" s="488"/>
    </row>
    <row r="16" spans="1:8" s="331" customFormat="1">
      <c r="A16" s="477"/>
      <c r="B16" s="519" t="s">
        <v>1503</v>
      </c>
      <c r="C16" s="657">
        <v>44023</v>
      </c>
      <c r="D16" s="657">
        <v>167175</v>
      </c>
      <c r="E16" s="657">
        <v>993698</v>
      </c>
      <c r="F16" s="658">
        <v>2121568</v>
      </c>
      <c r="H16" s="488"/>
    </row>
    <row r="17" spans="1:8" s="331" customFormat="1">
      <c r="A17" s="477"/>
      <c r="B17" s="906" t="s">
        <v>1502</v>
      </c>
      <c r="C17" s="657">
        <v>48713</v>
      </c>
      <c r="D17" s="657">
        <v>186640</v>
      </c>
      <c r="E17" s="657">
        <v>1114847</v>
      </c>
      <c r="F17" s="658">
        <v>2340551</v>
      </c>
      <c r="H17" s="488"/>
    </row>
    <row r="18" spans="1:8" s="331" customFormat="1">
      <c r="A18" s="477"/>
      <c r="B18" s="906" t="s">
        <v>1501</v>
      </c>
      <c r="C18" s="657">
        <v>53084</v>
      </c>
      <c r="D18" s="657">
        <v>201480</v>
      </c>
      <c r="E18" s="657">
        <v>1214937</v>
      </c>
      <c r="F18" s="658">
        <v>2559241</v>
      </c>
      <c r="H18" s="488"/>
    </row>
    <row r="19" spans="1:8" s="331" customFormat="1">
      <c r="A19" s="477"/>
      <c r="B19" s="906" t="s">
        <v>1496</v>
      </c>
      <c r="C19" s="657">
        <v>56263</v>
      </c>
      <c r="D19" s="657">
        <v>211347</v>
      </c>
      <c r="E19" s="657">
        <v>1303517</v>
      </c>
      <c r="F19" s="658">
        <v>2765346</v>
      </c>
      <c r="H19" s="488"/>
    </row>
    <row r="20" spans="1:8" s="331" customFormat="1">
      <c r="A20" s="477"/>
      <c r="B20" s="213" t="s">
        <v>100</v>
      </c>
      <c r="C20" s="1148">
        <v>121.2</v>
      </c>
      <c r="D20" s="1148">
        <v>245.3</v>
      </c>
      <c r="E20" s="1148">
        <v>111.3</v>
      </c>
      <c r="F20" s="1145">
        <v>100.1</v>
      </c>
      <c r="H20" s="488"/>
    </row>
    <row r="21" spans="1:8" s="331" customFormat="1">
      <c r="A21" s="477"/>
      <c r="B21" s="675"/>
      <c r="C21" s="1145"/>
      <c r="D21" s="1145"/>
      <c r="E21" s="1145"/>
      <c r="F21" s="1145"/>
      <c r="H21" s="488"/>
    </row>
    <row r="22" spans="1:8" s="331" customFormat="1">
      <c r="A22" s="477">
        <v>2022</v>
      </c>
      <c r="B22" s="519" t="s">
        <v>1522</v>
      </c>
      <c r="C22" s="657">
        <v>10393</v>
      </c>
      <c r="D22" s="657">
        <v>36937</v>
      </c>
      <c r="E22" s="657">
        <v>138493</v>
      </c>
      <c r="F22" s="658">
        <v>438599</v>
      </c>
      <c r="H22" s="488"/>
    </row>
    <row r="23" spans="1:8" s="331" customFormat="1">
      <c r="A23" s="477"/>
      <c r="B23" s="519" t="s">
        <v>1512</v>
      </c>
      <c r="C23" s="657">
        <v>16463</v>
      </c>
      <c r="D23" s="657">
        <v>57516</v>
      </c>
      <c r="E23" s="657">
        <v>271487</v>
      </c>
      <c r="F23" s="658">
        <v>675920</v>
      </c>
      <c r="H23" s="488"/>
    </row>
    <row r="24" spans="1:8" s="331" customFormat="1">
      <c r="A24" s="477"/>
      <c r="B24" s="213" t="s">
        <v>100</v>
      </c>
      <c r="C24" s="1148">
        <v>105.2</v>
      </c>
      <c r="D24" s="1148">
        <v>120.3</v>
      </c>
      <c r="E24" s="1148">
        <v>125.3</v>
      </c>
      <c r="F24" s="1145">
        <v>94.6</v>
      </c>
      <c r="H24" s="488"/>
    </row>
    <row r="25" spans="1:8" s="331" customFormat="1">
      <c r="A25" s="477"/>
      <c r="B25" s="675"/>
      <c r="C25" s="937"/>
      <c r="D25" s="937"/>
      <c r="E25" s="937"/>
      <c r="F25" s="937"/>
    </row>
    <row r="26" spans="1:8" s="331" customFormat="1">
      <c r="A26" s="477">
        <v>2021</v>
      </c>
      <c r="B26" s="515" t="s">
        <v>1526</v>
      </c>
      <c r="C26" s="385">
        <v>4797</v>
      </c>
      <c r="D26" s="385">
        <v>12092</v>
      </c>
      <c r="E26" s="385">
        <v>36560</v>
      </c>
      <c r="F26" s="385">
        <v>216254</v>
      </c>
    </row>
    <row r="27" spans="1:8" s="331" customFormat="1">
      <c r="A27" s="477"/>
      <c r="B27" s="515" t="s">
        <v>1527</v>
      </c>
      <c r="C27" s="385">
        <v>5178</v>
      </c>
      <c r="D27" s="385">
        <v>13853</v>
      </c>
      <c r="E27" s="385">
        <v>48864</v>
      </c>
      <c r="F27" s="385">
        <v>232055</v>
      </c>
    </row>
    <row r="28" spans="1:8" s="331" customFormat="1">
      <c r="A28" s="477"/>
      <c r="B28" s="515" t="s">
        <v>1528</v>
      </c>
      <c r="C28" s="385">
        <v>5674</v>
      </c>
      <c r="D28" s="385">
        <v>21854</v>
      </c>
      <c r="E28" s="385">
        <v>131298</v>
      </c>
      <c r="F28" s="385">
        <v>266193</v>
      </c>
    </row>
    <row r="29" spans="1:8" s="331" customFormat="1">
      <c r="A29" s="477"/>
      <c r="B29" s="514" t="s">
        <v>1529</v>
      </c>
      <c r="C29" s="385">
        <v>4964</v>
      </c>
      <c r="D29" s="385">
        <v>20053</v>
      </c>
      <c r="E29" s="385">
        <v>117687</v>
      </c>
      <c r="F29" s="385">
        <v>227921</v>
      </c>
    </row>
    <row r="30" spans="1:8" s="331" customFormat="1">
      <c r="A30" s="477"/>
      <c r="B30" s="514" t="s">
        <v>1530</v>
      </c>
      <c r="C30" s="1194">
        <v>5179</v>
      </c>
      <c r="D30" s="385">
        <v>20529</v>
      </c>
      <c r="E30" s="385">
        <v>117716</v>
      </c>
      <c r="F30" s="385">
        <v>230245</v>
      </c>
    </row>
    <row r="31" spans="1:8" s="331" customFormat="1">
      <c r="A31" s="477"/>
      <c r="B31" s="514" t="s">
        <v>1531</v>
      </c>
      <c r="C31" s="385">
        <v>4740</v>
      </c>
      <c r="D31" s="385">
        <v>19491</v>
      </c>
      <c r="E31" s="385">
        <v>133591</v>
      </c>
      <c r="F31" s="385">
        <v>232823</v>
      </c>
    </row>
    <row r="32" spans="1:8" s="331" customFormat="1">
      <c r="A32" s="477"/>
      <c r="B32" s="515" t="s">
        <v>1532</v>
      </c>
      <c r="C32" s="385">
        <v>4515</v>
      </c>
      <c r="D32" s="385">
        <v>19277</v>
      </c>
      <c r="E32" s="385">
        <v>145448</v>
      </c>
      <c r="F32" s="385">
        <v>227728</v>
      </c>
    </row>
    <row r="33" spans="1:7" s="331" customFormat="1">
      <c r="A33" s="477"/>
      <c r="B33" s="515" t="s">
        <v>1533</v>
      </c>
      <c r="C33" s="385">
        <v>4355</v>
      </c>
      <c r="D33" s="385">
        <v>18752</v>
      </c>
      <c r="E33" s="385">
        <v>129326</v>
      </c>
      <c r="F33" s="385">
        <v>239962</v>
      </c>
    </row>
    <row r="34" spans="1:7" s="331" customFormat="1">
      <c r="A34" s="477"/>
      <c r="B34" s="515" t="s">
        <v>1534</v>
      </c>
      <c r="C34" s="385">
        <v>4621</v>
      </c>
      <c r="D34" s="385">
        <v>21274</v>
      </c>
      <c r="E34" s="385">
        <v>133208</v>
      </c>
      <c r="F34" s="385">
        <v>248387</v>
      </c>
    </row>
    <row r="35" spans="1:7" s="331" customFormat="1">
      <c r="A35" s="477"/>
      <c r="B35" s="591" t="s">
        <v>1535</v>
      </c>
      <c r="C35" s="385">
        <v>4690</v>
      </c>
      <c r="D35" s="385">
        <v>19466</v>
      </c>
      <c r="E35" s="385">
        <v>121149</v>
      </c>
      <c r="F35" s="385">
        <v>218983</v>
      </c>
    </row>
    <row r="36" spans="1:7" s="331" customFormat="1">
      <c r="A36" s="477"/>
      <c r="B36" s="591" t="s">
        <v>1536</v>
      </c>
      <c r="C36" s="385">
        <v>4371</v>
      </c>
      <c r="D36" s="385">
        <v>14840</v>
      </c>
      <c r="E36" s="385">
        <v>100089</v>
      </c>
      <c r="F36" s="385">
        <v>218690</v>
      </c>
    </row>
    <row r="37" spans="1:7" s="331" customFormat="1">
      <c r="A37" s="477"/>
      <c r="B37" s="591" t="s">
        <v>1537</v>
      </c>
      <c r="C37" s="385">
        <v>3179</v>
      </c>
      <c r="D37" s="385">
        <v>9867</v>
      </c>
      <c r="E37" s="385">
        <v>88580</v>
      </c>
      <c r="F37" s="385">
        <v>206105</v>
      </c>
    </row>
    <row r="38" spans="1:7" s="331" customFormat="1">
      <c r="A38" s="1349"/>
      <c r="B38" s="1350" t="s">
        <v>100</v>
      </c>
      <c r="C38" s="1355">
        <v>107.3</v>
      </c>
      <c r="D38" s="1355">
        <v>220.5</v>
      </c>
      <c r="E38" s="1354">
        <v>108</v>
      </c>
      <c r="F38" s="1355">
        <v>100.7</v>
      </c>
    </row>
    <row r="39" spans="1:7" s="331" customFormat="1">
      <c r="A39" s="477"/>
      <c r="B39" s="591"/>
      <c r="C39" s="385"/>
      <c r="D39" s="385"/>
      <c r="E39" s="385"/>
      <c r="F39" s="385"/>
    </row>
    <row r="40" spans="1:7" s="331" customFormat="1">
      <c r="A40" s="477">
        <v>2022</v>
      </c>
      <c r="B40" s="515" t="s">
        <v>1526</v>
      </c>
      <c r="C40" s="385">
        <v>5343</v>
      </c>
      <c r="D40" s="385">
        <v>18804</v>
      </c>
      <c r="E40" s="385">
        <v>57045</v>
      </c>
      <c r="F40" s="385">
        <v>207209</v>
      </c>
    </row>
    <row r="41" spans="1:7" s="331" customFormat="1">
      <c r="A41" s="477"/>
      <c r="B41" s="515" t="s">
        <v>1527</v>
      </c>
      <c r="C41" s="385">
        <v>5050</v>
      </c>
      <c r="D41" s="385">
        <v>18133</v>
      </c>
      <c r="E41" s="385">
        <v>81448</v>
      </c>
      <c r="F41" s="385">
        <v>231390</v>
      </c>
    </row>
    <row r="42" spans="1:7" s="331" customFormat="1">
      <c r="A42" s="477"/>
      <c r="B42" s="515" t="s">
        <v>1528</v>
      </c>
      <c r="C42" s="385">
        <v>6070</v>
      </c>
      <c r="D42" s="385">
        <v>20579</v>
      </c>
      <c r="E42" s="385">
        <v>132994</v>
      </c>
      <c r="F42" s="385">
        <v>237321</v>
      </c>
    </row>
    <row r="43" spans="1:7" s="331" customFormat="1">
      <c r="A43" s="477"/>
      <c r="B43" s="213" t="s">
        <v>100</v>
      </c>
      <c r="C43" s="1040">
        <v>107</v>
      </c>
      <c r="D43" s="937">
        <v>94.2</v>
      </c>
      <c r="E43" s="937">
        <v>101.3</v>
      </c>
      <c r="F43" s="937">
        <v>89.2</v>
      </c>
    </row>
    <row r="44" spans="1:7">
      <c r="A44" s="477"/>
      <c r="B44" s="870" t="s">
        <v>101</v>
      </c>
      <c r="C44" s="938">
        <v>120.2</v>
      </c>
      <c r="D44" s="938">
        <v>113.5</v>
      </c>
      <c r="E44" s="939">
        <v>163.30000000000001</v>
      </c>
      <c r="F44" s="939">
        <v>102.6</v>
      </c>
      <c r="G44" s="155"/>
    </row>
    <row r="45" spans="1:7" s="331" customFormat="1">
      <c r="A45" s="477"/>
      <c r="B45" s="1060"/>
      <c r="C45" s="1061"/>
      <c r="D45" s="1061"/>
      <c r="E45" s="1062"/>
      <c r="F45" s="1062"/>
      <c r="G45" s="155"/>
    </row>
    <row r="46" spans="1:7" ht="14.45" customHeight="1">
      <c r="A46" s="1889" t="s">
        <v>930</v>
      </c>
      <c r="B46" s="1889"/>
      <c r="C46" s="1889"/>
      <c r="D46" s="1889"/>
      <c r="E46" s="1889"/>
      <c r="F46" s="1889"/>
      <c r="G46" s="35"/>
    </row>
    <row r="47" spans="1:7">
      <c r="A47" s="1836" t="s">
        <v>931</v>
      </c>
      <c r="B47" s="1836"/>
      <c r="C47" s="1836"/>
      <c r="D47" s="1836"/>
      <c r="E47" s="1836"/>
      <c r="F47" s="1836"/>
      <c r="G47" s="168"/>
    </row>
    <row r="48" spans="1:7">
      <c r="G48" s="35"/>
    </row>
    <row r="49" spans="7:7">
      <c r="G49" s="35"/>
    </row>
    <row r="50" spans="7:7">
      <c r="G50" s="35"/>
    </row>
    <row r="51" spans="7:7">
      <c r="G51" s="35"/>
    </row>
    <row r="52" spans="7:7">
      <c r="G52" s="35"/>
    </row>
    <row r="53" spans="7:7">
      <c r="G53" s="35"/>
    </row>
  </sheetData>
  <customSheetViews>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6:F46"/>
    <mergeCell ref="A47:F47"/>
    <mergeCell ref="A1:E1"/>
    <mergeCell ref="F1:G1"/>
    <mergeCell ref="A3:B5"/>
    <mergeCell ref="C3:C4"/>
    <mergeCell ref="D3:D4"/>
    <mergeCell ref="E3:E4"/>
    <mergeCell ref="C5:E5"/>
    <mergeCell ref="F3:F5"/>
  </mergeCells>
  <hyperlinks>
    <hyperlink ref="F1:G2" location="'Spis tablic     List of tables'!A59" display="Powrót do spisu tablic" xr:uid="{00000000-0004-0000-3000-000000000000}"/>
  </hyperlinks>
  <pageMargins left="0.39370078740157483" right="0.39370078740157483" top="0.19685039370078741" bottom="0.19685039370078741" header="0.31496062992125984" footer="0.31496062992125984"/>
  <pageSetup paperSize="9" scale="94" orientation="portrait" r:id="rId3"/>
  <ignoredErrors>
    <ignoredError sqref="B26:B34 B40:B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9"/>
  <sheetViews>
    <sheetView showGridLines="0" zoomScaleNormal="100" workbookViewId="0">
      <selection activeCell="A36" sqref="A36:L36"/>
    </sheetView>
  </sheetViews>
  <sheetFormatPr defaultRowHeight="15"/>
  <cols>
    <col min="1" max="1" width="7.28515625" style="18" customWidth="1"/>
    <col min="2" max="2" width="14" style="18" customWidth="1"/>
    <col min="3" max="12" width="11.140625" style="18" customWidth="1"/>
  </cols>
  <sheetData>
    <row r="1" spans="1:13">
      <c r="A1" s="1542" t="s">
        <v>88</v>
      </c>
      <c r="B1" s="1542"/>
      <c r="C1" s="1542"/>
      <c r="D1" s="1542"/>
      <c r="E1" s="1542"/>
      <c r="F1" s="1542"/>
      <c r="G1" s="32"/>
      <c r="H1" s="32"/>
      <c r="I1" s="32"/>
      <c r="J1" s="46"/>
      <c r="K1" s="1489" t="s">
        <v>77</v>
      </c>
      <c r="L1" s="1489"/>
    </row>
    <row r="2" spans="1:13">
      <c r="A2" s="1486" t="s">
        <v>89</v>
      </c>
      <c r="B2" s="1486"/>
      <c r="C2" s="1486"/>
      <c r="D2" s="1486"/>
      <c r="E2" s="1486"/>
      <c r="F2" s="1486"/>
      <c r="G2" s="32"/>
      <c r="H2" s="32"/>
      <c r="I2" s="32"/>
      <c r="J2" s="46"/>
      <c r="K2" s="1575" t="s">
        <v>79</v>
      </c>
      <c r="L2" s="1575"/>
    </row>
    <row r="3" spans="1:13" ht="13.15" customHeight="1">
      <c r="A3" s="1545" t="s">
        <v>1250</v>
      </c>
      <c r="B3" s="1576"/>
      <c r="C3" s="1579" t="s">
        <v>552</v>
      </c>
      <c r="D3" s="1549"/>
      <c r="E3" s="1549"/>
      <c r="F3" s="1549"/>
      <c r="G3" s="1549"/>
      <c r="H3" s="1549"/>
      <c r="I3" s="1549"/>
      <c r="J3" s="1549"/>
      <c r="K3" s="1549"/>
      <c r="L3" s="1549"/>
    </row>
    <row r="4" spans="1:13" ht="13.15" customHeight="1">
      <c r="A4" s="1546"/>
      <c r="B4" s="1577"/>
      <c r="C4" s="1572"/>
      <c r="D4" s="1547"/>
      <c r="E4" s="1547"/>
      <c r="F4" s="1547"/>
      <c r="G4" s="1547"/>
      <c r="H4" s="1547"/>
      <c r="I4" s="1547"/>
      <c r="J4" s="1547"/>
      <c r="K4" s="1547"/>
      <c r="L4" s="1547"/>
    </row>
    <row r="5" spans="1:13" ht="12" customHeight="1">
      <c r="A5" s="1546"/>
      <c r="B5" s="1577"/>
      <c r="C5" s="1545" t="s">
        <v>553</v>
      </c>
      <c r="D5" s="1576"/>
      <c r="E5" s="1570" t="s">
        <v>554</v>
      </c>
      <c r="F5" s="1545"/>
      <c r="G5" s="1570" t="s">
        <v>555</v>
      </c>
      <c r="H5" s="1576"/>
      <c r="I5" s="1570" t="s">
        <v>556</v>
      </c>
      <c r="J5" s="1576"/>
      <c r="K5" s="1570" t="s">
        <v>557</v>
      </c>
      <c r="L5" s="1545"/>
    </row>
    <row r="6" spans="1:13" ht="12" customHeight="1">
      <c r="A6" s="1546"/>
      <c r="B6" s="1577"/>
      <c r="C6" s="1546"/>
      <c r="D6" s="1577"/>
      <c r="E6" s="1571"/>
      <c r="F6" s="1546"/>
      <c r="G6" s="1571"/>
      <c r="H6" s="1577"/>
      <c r="I6" s="1571"/>
      <c r="J6" s="1577"/>
      <c r="K6" s="1571"/>
      <c r="L6" s="1546"/>
    </row>
    <row r="7" spans="1:13" ht="12" customHeight="1">
      <c r="A7" s="1546"/>
      <c r="B7" s="1577"/>
      <c r="C7" s="1546"/>
      <c r="D7" s="1577"/>
      <c r="E7" s="1571"/>
      <c r="F7" s="1546"/>
      <c r="G7" s="1571"/>
      <c r="H7" s="1577"/>
      <c r="I7" s="1571"/>
      <c r="J7" s="1577"/>
      <c r="K7" s="1571"/>
      <c r="L7" s="1546"/>
    </row>
    <row r="8" spans="1:13" ht="12" customHeight="1">
      <c r="A8" s="1546"/>
      <c r="B8" s="1577"/>
      <c r="C8" s="1546"/>
      <c r="D8" s="1577"/>
      <c r="E8" s="1571"/>
      <c r="F8" s="1546"/>
      <c r="G8" s="1571"/>
      <c r="H8" s="1577"/>
      <c r="I8" s="1571"/>
      <c r="J8" s="1577"/>
      <c r="K8" s="1571"/>
      <c r="L8" s="1546"/>
    </row>
    <row r="9" spans="1:13" ht="12" customHeight="1">
      <c r="A9" s="1546"/>
      <c r="B9" s="1577"/>
      <c r="C9" s="1546"/>
      <c r="D9" s="1577"/>
      <c r="E9" s="1571"/>
      <c r="F9" s="1546"/>
      <c r="G9" s="1571"/>
      <c r="H9" s="1577"/>
      <c r="I9" s="1571"/>
      <c r="J9" s="1577"/>
      <c r="K9" s="1571"/>
      <c r="L9" s="1546"/>
    </row>
    <row r="10" spans="1:13" ht="12" customHeight="1">
      <c r="A10" s="1546"/>
      <c r="B10" s="1577"/>
      <c r="C10" s="1546"/>
      <c r="D10" s="1577"/>
      <c r="E10" s="1571"/>
      <c r="F10" s="1546"/>
      <c r="G10" s="1571"/>
      <c r="H10" s="1577"/>
      <c r="I10" s="1571"/>
      <c r="J10" s="1577"/>
      <c r="K10" s="1571"/>
      <c r="L10" s="1546"/>
    </row>
    <row r="11" spans="1:13" ht="12" customHeight="1">
      <c r="A11" s="1546"/>
      <c r="B11" s="1577"/>
      <c r="C11" s="1546"/>
      <c r="D11" s="1577"/>
      <c r="E11" s="1571"/>
      <c r="F11" s="1546"/>
      <c r="G11" s="1571"/>
      <c r="H11" s="1577"/>
      <c r="I11" s="1571"/>
      <c r="J11" s="1577"/>
      <c r="K11" s="1571"/>
      <c r="L11" s="1546"/>
    </row>
    <row r="12" spans="1:13" ht="12" customHeight="1">
      <c r="A12" s="1546"/>
      <c r="B12" s="1577"/>
      <c r="C12" s="1546"/>
      <c r="D12" s="1577"/>
      <c r="E12" s="1571"/>
      <c r="F12" s="1546"/>
      <c r="G12" s="1571"/>
      <c r="H12" s="1577"/>
      <c r="I12" s="1571"/>
      <c r="J12" s="1577"/>
      <c r="K12" s="1571"/>
      <c r="L12" s="1546"/>
    </row>
    <row r="13" spans="1:13" ht="12" customHeight="1">
      <c r="A13" s="1546"/>
      <c r="B13" s="1577"/>
      <c r="C13" s="1547"/>
      <c r="D13" s="1578"/>
      <c r="E13" s="1572"/>
      <c r="F13" s="1547"/>
      <c r="G13" s="1572"/>
      <c r="H13" s="1578"/>
      <c r="I13" s="1572"/>
      <c r="J13" s="1578"/>
      <c r="K13" s="1572"/>
      <c r="L13" s="1547"/>
    </row>
    <row r="14" spans="1:13">
      <c r="A14" s="1547"/>
      <c r="B14" s="1578"/>
      <c r="C14" s="47" t="s">
        <v>81</v>
      </c>
      <c r="D14" s="861" t="s">
        <v>82</v>
      </c>
      <c r="E14" s="48" t="s">
        <v>81</v>
      </c>
      <c r="F14" s="861" t="s">
        <v>82</v>
      </c>
      <c r="G14" s="48" t="s">
        <v>81</v>
      </c>
      <c r="H14" s="861" t="s">
        <v>82</v>
      </c>
      <c r="I14" s="48" t="s">
        <v>81</v>
      </c>
      <c r="J14" s="861" t="s">
        <v>82</v>
      </c>
      <c r="K14" s="48" t="s">
        <v>81</v>
      </c>
      <c r="L14" s="862" t="s">
        <v>82</v>
      </c>
    </row>
    <row r="15" spans="1:13" s="331" customFormat="1" ht="13.15" customHeight="1">
      <c r="A15" s="29">
        <v>2020</v>
      </c>
      <c r="B15" s="513" t="s">
        <v>1496</v>
      </c>
      <c r="C15" s="13">
        <v>90.8</v>
      </c>
      <c r="D15" s="846" t="s">
        <v>83</v>
      </c>
      <c r="E15" s="13">
        <v>86</v>
      </c>
      <c r="F15" s="846" t="s">
        <v>83</v>
      </c>
      <c r="G15" s="13">
        <v>90.9</v>
      </c>
      <c r="H15" s="846" t="s">
        <v>83</v>
      </c>
      <c r="I15" s="13">
        <v>89.6</v>
      </c>
      <c r="J15" s="846" t="s">
        <v>83</v>
      </c>
      <c r="K15" s="13">
        <v>101.4</v>
      </c>
      <c r="L15" s="863" t="s">
        <v>83</v>
      </c>
    </row>
    <row r="16" spans="1:13" s="331" customFormat="1" ht="13.15" customHeight="1">
      <c r="A16" s="29">
        <v>2021</v>
      </c>
      <c r="B16" s="592" t="s">
        <v>1496</v>
      </c>
      <c r="C16" s="504">
        <v>114.6</v>
      </c>
      <c r="D16" s="857" t="s">
        <v>83</v>
      </c>
      <c r="E16" s="504">
        <v>116</v>
      </c>
      <c r="F16" s="857" t="s">
        <v>83</v>
      </c>
      <c r="G16" s="504">
        <v>113.4</v>
      </c>
      <c r="H16" s="857" t="s">
        <v>83</v>
      </c>
      <c r="I16" s="504">
        <v>141.6</v>
      </c>
      <c r="J16" s="857" t="s">
        <v>83</v>
      </c>
      <c r="K16" s="504">
        <v>114.2</v>
      </c>
      <c r="L16" s="864" t="s">
        <v>83</v>
      </c>
      <c r="M16" s="488"/>
    </row>
    <row r="17" spans="1:13" s="331" customFormat="1" ht="15" customHeight="1">
      <c r="A17" s="49"/>
      <c r="B17" s="592"/>
      <c r="C17" s="504"/>
      <c r="D17" s="857"/>
      <c r="E17" s="504"/>
      <c r="F17" s="857"/>
      <c r="G17" s="504"/>
      <c r="H17" s="857"/>
      <c r="I17" s="504"/>
      <c r="J17" s="857"/>
      <c r="K17" s="504"/>
      <c r="L17" s="864"/>
      <c r="M17" s="488"/>
    </row>
    <row r="18" spans="1:13" s="331" customFormat="1" ht="15" customHeight="1">
      <c r="A18" s="29">
        <v>2021</v>
      </c>
      <c r="B18" s="515" t="s">
        <v>1526</v>
      </c>
      <c r="C18" s="504">
        <v>99</v>
      </c>
      <c r="D18" s="857">
        <v>101.2</v>
      </c>
      <c r="E18" s="504">
        <v>107.5</v>
      </c>
      <c r="F18" s="857">
        <v>89.3</v>
      </c>
      <c r="G18" s="504">
        <v>97.3</v>
      </c>
      <c r="H18" s="857">
        <v>102.4</v>
      </c>
      <c r="I18" s="504">
        <v>124.8</v>
      </c>
      <c r="J18" s="857">
        <v>103.9</v>
      </c>
      <c r="K18" s="504">
        <v>99.8</v>
      </c>
      <c r="L18" s="864">
        <v>88.8</v>
      </c>
      <c r="M18" s="488"/>
    </row>
    <row r="19" spans="1:13" s="331" customFormat="1" ht="15" customHeight="1">
      <c r="A19" s="49"/>
      <c r="B19" s="515" t="s">
        <v>1527</v>
      </c>
      <c r="C19" s="504">
        <v>96.6</v>
      </c>
      <c r="D19" s="857">
        <v>104.5</v>
      </c>
      <c r="E19" s="504">
        <v>96.5</v>
      </c>
      <c r="F19" s="857">
        <v>100.4</v>
      </c>
      <c r="G19" s="504">
        <v>95</v>
      </c>
      <c r="H19" s="857">
        <v>105.3</v>
      </c>
      <c r="I19" s="504">
        <v>127.8</v>
      </c>
      <c r="J19" s="857">
        <v>92.9</v>
      </c>
      <c r="K19" s="504">
        <v>110.9</v>
      </c>
      <c r="L19" s="864">
        <v>111</v>
      </c>
      <c r="M19" s="488"/>
    </row>
    <row r="20" spans="1:13" s="331" customFormat="1" ht="15" customHeight="1">
      <c r="A20" s="49"/>
      <c r="B20" s="515" t="s">
        <v>1528</v>
      </c>
      <c r="C20" s="504">
        <v>121.9</v>
      </c>
      <c r="D20" s="857">
        <v>117.6</v>
      </c>
      <c r="E20" s="504">
        <v>107.4</v>
      </c>
      <c r="F20" s="857">
        <v>117.2</v>
      </c>
      <c r="G20" s="504">
        <v>123.1</v>
      </c>
      <c r="H20" s="857">
        <v>118.7</v>
      </c>
      <c r="I20" s="504">
        <v>123.2</v>
      </c>
      <c r="J20" s="857">
        <v>102.7</v>
      </c>
      <c r="K20" s="504">
        <v>117.1</v>
      </c>
      <c r="L20" s="864">
        <v>109.1</v>
      </c>
      <c r="M20" s="488"/>
    </row>
    <row r="21" spans="1:13" s="331" customFormat="1" ht="15" customHeight="1">
      <c r="A21" s="49"/>
      <c r="B21" s="514" t="s">
        <v>1529</v>
      </c>
      <c r="C21" s="13">
        <v>168.4</v>
      </c>
      <c r="D21" s="846">
        <v>88.3</v>
      </c>
      <c r="E21" s="13">
        <v>105.3</v>
      </c>
      <c r="F21" s="846">
        <v>90.8</v>
      </c>
      <c r="G21" s="13">
        <v>179.4</v>
      </c>
      <c r="H21" s="846">
        <v>87.8</v>
      </c>
      <c r="I21" s="13">
        <v>139.30000000000001</v>
      </c>
      <c r="J21" s="846">
        <v>88</v>
      </c>
      <c r="K21" s="13">
        <v>127.6</v>
      </c>
      <c r="L21" s="863">
        <v>100.5</v>
      </c>
      <c r="M21" s="488"/>
    </row>
    <row r="22" spans="1:13" s="331" customFormat="1" ht="15" customHeight="1">
      <c r="A22" s="49"/>
      <c r="B22" s="514" t="s">
        <v>1530</v>
      </c>
      <c r="C22" s="13">
        <v>148.19999999999999</v>
      </c>
      <c r="D22" s="846">
        <v>97.1</v>
      </c>
      <c r="E22" s="13">
        <v>118.2</v>
      </c>
      <c r="F22" s="846">
        <v>95.1</v>
      </c>
      <c r="G22" s="13">
        <v>151.5</v>
      </c>
      <c r="H22" s="846">
        <v>97.5</v>
      </c>
      <c r="I22" s="13">
        <v>149.80000000000001</v>
      </c>
      <c r="J22" s="846">
        <v>89.3</v>
      </c>
      <c r="K22" s="13">
        <v>127.2</v>
      </c>
      <c r="L22" s="863">
        <v>100.3</v>
      </c>
      <c r="M22" s="488"/>
    </row>
    <row r="23" spans="1:13" s="331" customFormat="1" ht="15" customHeight="1">
      <c r="A23" s="49"/>
      <c r="B23" s="514" t="s">
        <v>1531</v>
      </c>
      <c r="C23" s="13">
        <v>122.4</v>
      </c>
      <c r="D23" s="846">
        <v>103.5</v>
      </c>
      <c r="E23" s="13">
        <v>107.9</v>
      </c>
      <c r="F23" s="846">
        <v>101.1</v>
      </c>
      <c r="G23" s="13">
        <v>123.6</v>
      </c>
      <c r="H23" s="846">
        <v>104.1</v>
      </c>
      <c r="I23" s="13">
        <v>125.2</v>
      </c>
      <c r="J23" s="846">
        <v>94.7</v>
      </c>
      <c r="K23" s="13">
        <v>115.5</v>
      </c>
      <c r="L23" s="863">
        <v>100.9</v>
      </c>
      <c r="M23" s="488"/>
    </row>
    <row r="24" spans="1:13" s="331" customFormat="1" ht="15" customHeight="1">
      <c r="A24" s="49"/>
      <c r="B24" s="515" t="s">
        <v>1532</v>
      </c>
      <c r="C24" s="13">
        <v>105.7</v>
      </c>
      <c r="D24" s="846">
        <v>93.4</v>
      </c>
      <c r="E24" s="13">
        <v>102.1</v>
      </c>
      <c r="F24" s="846">
        <v>100.8</v>
      </c>
      <c r="G24" s="13">
        <v>104.9</v>
      </c>
      <c r="H24" s="846">
        <v>92.3</v>
      </c>
      <c r="I24" s="13">
        <v>134.9</v>
      </c>
      <c r="J24" s="846">
        <v>107.5</v>
      </c>
      <c r="K24" s="13">
        <v>107.9</v>
      </c>
      <c r="L24" s="863">
        <v>96.6</v>
      </c>
      <c r="M24" s="488"/>
    </row>
    <row r="25" spans="1:13" s="331" customFormat="1" ht="15" customHeight="1">
      <c r="A25" s="49"/>
      <c r="B25" s="515" t="s">
        <v>1533</v>
      </c>
      <c r="C25" s="13">
        <v>108.4</v>
      </c>
      <c r="D25" s="846">
        <v>95.7</v>
      </c>
      <c r="E25" s="13">
        <v>107</v>
      </c>
      <c r="F25" s="846">
        <v>97.3</v>
      </c>
      <c r="G25" s="13">
        <v>107.6</v>
      </c>
      <c r="H25" s="846">
        <v>95.2</v>
      </c>
      <c r="I25" s="13">
        <v>123.6</v>
      </c>
      <c r="J25" s="846">
        <v>96.7</v>
      </c>
      <c r="K25" s="13">
        <v>116.3</v>
      </c>
      <c r="L25" s="863">
        <v>105.1</v>
      </c>
      <c r="M25" s="488"/>
    </row>
    <row r="26" spans="1:13" s="331" customFormat="1" ht="15" customHeight="1">
      <c r="A26" s="49"/>
      <c r="B26" s="515" t="s">
        <v>1534</v>
      </c>
      <c r="C26" s="13">
        <v>98.3</v>
      </c>
      <c r="D26" s="846">
        <v>112.7</v>
      </c>
      <c r="E26" s="13">
        <v>118.2</v>
      </c>
      <c r="F26" s="846">
        <v>120.6</v>
      </c>
      <c r="G26" s="13">
        <v>94.7</v>
      </c>
      <c r="H26" s="846">
        <v>111.8</v>
      </c>
      <c r="I26" s="13">
        <v>155.6</v>
      </c>
      <c r="J26" s="846">
        <v>125.9</v>
      </c>
      <c r="K26" s="13">
        <v>118.8</v>
      </c>
      <c r="L26" s="863">
        <v>104.5</v>
      </c>
      <c r="M26" s="488"/>
    </row>
    <row r="27" spans="1:13" s="331" customFormat="1" ht="15" customHeight="1">
      <c r="A27" s="49"/>
      <c r="B27" s="591" t="s">
        <v>1535</v>
      </c>
      <c r="C27" s="462">
        <v>101.5</v>
      </c>
      <c r="D27" s="1203">
        <v>104.8</v>
      </c>
      <c r="E27" s="462">
        <v>104.9</v>
      </c>
      <c r="F27" s="1203">
        <v>105</v>
      </c>
      <c r="G27" s="462">
        <v>99.4</v>
      </c>
      <c r="H27" s="1203">
        <v>105</v>
      </c>
      <c r="I27" s="462">
        <v>138.69999999999999</v>
      </c>
      <c r="J27" s="1203">
        <v>103.9</v>
      </c>
      <c r="K27" s="462">
        <v>119</v>
      </c>
      <c r="L27" s="1203">
        <v>100</v>
      </c>
      <c r="M27" s="488"/>
    </row>
    <row r="28" spans="1:13" s="331" customFormat="1" ht="15" customHeight="1">
      <c r="A28" s="49"/>
      <c r="B28" s="591" t="s">
        <v>1536</v>
      </c>
      <c r="C28" s="462">
        <v>107</v>
      </c>
      <c r="D28" s="1203">
        <v>103.2</v>
      </c>
      <c r="E28" s="462">
        <v>109.2</v>
      </c>
      <c r="F28" s="1203">
        <v>99.1</v>
      </c>
      <c r="G28" s="462">
        <v>104.5</v>
      </c>
      <c r="H28" s="1203">
        <v>102.4</v>
      </c>
      <c r="I28" s="462">
        <v>150.4</v>
      </c>
      <c r="J28" s="1203">
        <v>125.6</v>
      </c>
      <c r="K28" s="462">
        <v>125.7</v>
      </c>
      <c r="L28" s="1203">
        <v>105</v>
      </c>
      <c r="M28" s="488"/>
    </row>
    <row r="29" spans="1:13" s="331" customFormat="1" ht="15" customHeight="1">
      <c r="A29" s="49"/>
      <c r="B29" s="591" t="s">
        <v>1537</v>
      </c>
      <c r="C29" s="462">
        <v>115.6</v>
      </c>
      <c r="D29" s="1203">
        <v>96.1</v>
      </c>
      <c r="E29" s="462">
        <v>137.30000000000001</v>
      </c>
      <c r="F29" s="1203">
        <v>121.6</v>
      </c>
      <c r="G29" s="462">
        <v>112.9</v>
      </c>
      <c r="H29" s="1203">
        <v>93.7</v>
      </c>
      <c r="I29" s="462">
        <v>131.6</v>
      </c>
      <c r="J29" s="1203">
        <v>104.3</v>
      </c>
      <c r="K29" s="462">
        <v>117.1</v>
      </c>
      <c r="L29" s="1203">
        <v>96</v>
      </c>
      <c r="M29" s="488"/>
    </row>
    <row r="30" spans="1:13" s="331" customFormat="1" ht="15" customHeight="1">
      <c r="A30" s="49"/>
      <c r="B30" s="591"/>
      <c r="C30" s="1052"/>
      <c r="D30" s="864"/>
      <c r="E30" s="1052"/>
      <c r="F30" s="864"/>
      <c r="G30" s="1052"/>
      <c r="H30" s="864"/>
      <c r="I30" s="1052"/>
      <c r="J30" s="864"/>
      <c r="K30" s="1052"/>
      <c r="L30" s="864"/>
      <c r="M30" s="488"/>
    </row>
    <row r="31" spans="1:13" s="331" customFormat="1" ht="15" customHeight="1">
      <c r="A31" s="29">
        <v>2022</v>
      </c>
      <c r="B31" s="515" t="s">
        <v>1526</v>
      </c>
      <c r="C31" s="504">
        <v>115.2</v>
      </c>
      <c r="D31" s="857">
        <v>100.8</v>
      </c>
      <c r="E31" s="504">
        <v>138.19999999999999</v>
      </c>
      <c r="F31" s="857">
        <v>89.8</v>
      </c>
      <c r="G31" s="504">
        <v>114</v>
      </c>
      <c r="H31" s="857">
        <v>103.4</v>
      </c>
      <c r="I31" s="504">
        <v>105</v>
      </c>
      <c r="J31" s="857">
        <v>82.9</v>
      </c>
      <c r="K31" s="504">
        <v>121.6</v>
      </c>
      <c r="L31" s="864">
        <v>92.2</v>
      </c>
      <c r="M31" s="488"/>
    </row>
    <row r="32" spans="1:13" s="331" customFormat="1" ht="15" customHeight="1">
      <c r="A32" s="49"/>
      <c r="B32" s="515" t="s">
        <v>1527</v>
      </c>
      <c r="C32" s="504">
        <v>112</v>
      </c>
      <c r="D32" s="857">
        <v>101.5</v>
      </c>
      <c r="E32" s="504">
        <v>139.19999999999999</v>
      </c>
      <c r="F32" s="857">
        <v>101.2</v>
      </c>
      <c r="G32" s="504">
        <v>111</v>
      </c>
      <c r="H32" s="857">
        <v>102.5</v>
      </c>
      <c r="I32" s="504">
        <v>92.7</v>
      </c>
      <c r="J32" s="857">
        <v>82</v>
      </c>
      <c r="K32" s="504">
        <v>115.5</v>
      </c>
      <c r="L32" s="864">
        <v>105.5</v>
      </c>
      <c r="M32" s="488"/>
    </row>
    <row r="33" spans="1:13" s="331" customFormat="1" ht="15" customHeight="1">
      <c r="A33" s="49"/>
      <c r="B33" s="515" t="s">
        <v>1528</v>
      </c>
      <c r="C33" s="504">
        <v>108.4</v>
      </c>
      <c r="D33" s="857">
        <v>113.9</v>
      </c>
      <c r="E33" s="504">
        <v>137.69999999999999</v>
      </c>
      <c r="F33" s="857">
        <v>115.9</v>
      </c>
      <c r="G33" s="504">
        <v>105.8</v>
      </c>
      <c r="H33" s="857">
        <v>113.1</v>
      </c>
      <c r="I33" s="504">
        <v>118.5</v>
      </c>
      <c r="J33" s="857">
        <v>131.30000000000001</v>
      </c>
      <c r="K33" s="504">
        <v>116.2</v>
      </c>
      <c r="L33" s="864">
        <v>109.8</v>
      </c>
      <c r="M33" s="488"/>
    </row>
    <row r="34" spans="1:13" s="331" customFormat="1" ht="15" customHeight="1">
      <c r="A34" s="49"/>
      <c r="B34" s="592"/>
      <c r="C34" s="50"/>
      <c r="D34" s="904"/>
      <c r="E34" s="50"/>
      <c r="F34" s="904"/>
      <c r="G34" s="50"/>
      <c r="H34" s="904"/>
      <c r="I34" s="50"/>
      <c r="J34" s="904"/>
      <c r="K34" s="50"/>
      <c r="L34" s="904"/>
      <c r="M34" s="488"/>
    </row>
    <row r="35" spans="1:13">
      <c r="A35" s="1573" t="s">
        <v>558</v>
      </c>
      <c r="B35" s="1573"/>
      <c r="C35" s="1573"/>
      <c r="D35" s="1573"/>
      <c r="E35" s="1573"/>
      <c r="F35" s="1573"/>
      <c r="G35" s="1573"/>
      <c r="H35" s="1573"/>
      <c r="I35" s="1573"/>
      <c r="J35" s="1573"/>
      <c r="K35" s="1573"/>
      <c r="L35" s="1573"/>
      <c r="M35" s="488"/>
    </row>
    <row r="36" spans="1:13">
      <c r="A36" s="1574" t="s">
        <v>559</v>
      </c>
      <c r="B36" s="1574"/>
      <c r="C36" s="1574"/>
      <c r="D36" s="1574"/>
      <c r="E36" s="1574"/>
      <c r="F36" s="1574"/>
      <c r="G36" s="1574"/>
      <c r="H36" s="1574"/>
      <c r="I36" s="1574"/>
      <c r="J36" s="1574"/>
      <c r="K36" s="1574"/>
      <c r="L36" s="1574"/>
      <c r="M36" s="488"/>
    </row>
    <row r="37" spans="1:13">
      <c r="A37" s="32"/>
      <c r="B37" s="32"/>
      <c r="C37" s="32"/>
      <c r="D37" s="32"/>
      <c r="E37" s="32"/>
      <c r="F37" s="32"/>
      <c r="G37" s="32"/>
      <c r="H37" s="32"/>
      <c r="I37" s="32"/>
      <c r="J37" s="32"/>
      <c r="K37" s="32"/>
      <c r="L37" s="32"/>
    </row>
    <row r="38" spans="1:13">
      <c r="A38" s="32"/>
      <c r="B38" s="32"/>
      <c r="C38" s="32"/>
      <c r="D38" s="32"/>
      <c r="E38" s="32"/>
      <c r="F38" s="32"/>
      <c r="G38" s="32"/>
      <c r="H38" s="32"/>
      <c r="I38" s="32"/>
      <c r="J38" s="32"/>
      <c r="K38" s="32"/>
      <c r="L38" s="32"/>
    </row>
    <row r="39" spans="1:13">
      <c r="A39" s="32"/>
      <c r="B39" s="32"/>
      <c r="C39" s="32"/>
      <c r="D39" s="32"/>
      <c r="E39" s="32"/>
      <c r="F39" s="32"/>
      <c r="G39" s="32"/>
      <c r="H39" s="32"/>
      <c r="I39" s="32"/>
      <c r="J39" s="32"/>
      <c r="K39" s="32"/>
      <c r="L39" s="32"/>
    </row>
  </sheetData>
  <customSheetViews>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5:L35"/>
    <mergeCell ref="A36:L36"/>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ignoredErrors>
    <ignoredError sqref="B18:B26 B31:B33" numberStoredAsText="1"/>
  </ignoredErrors>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1"/>
  <sheetViews>
    <sheetView showGridLines="0" zoomScaleNormal="100" workbookViewId="0">
      <selection activeCell="J54" sqref="J54"/>
    </sheetView>
  </sheetViews>
  <sheetFormatPr defaultRowHeight="15"/>
  <cols>
    <col min="1" max="1" width="9.5703125" style="18" customWidth="1"/>
    <col min="2" max="2" width="16.140625" style="18" customWidth="1"/>
    <col min="3" max="7" width="12.85546875" style="18" customWidth="1"/>
  </cols>
  <sheetData>
    <row r="1" spans="1:7">
      <c r="A1" s="1542" t="s">
        <v>1323</v>
      </c>
      <c r="B1" s="1542"/>
      <c r="C1" s="1542"/>
      <c r="D1" s="1542"/>
      <c r="E1" s="1542"/>
      <c r="F1" s="1735" t="s">
        <v>77</v>
      </c>
      <c r="G1" s="1735"/>
    </row>
    <row r="2" spans="1:7">
      <c r="A2" s="1590" t="s">
        <v>932</v>
      </c>
      <c r="B2" s="1590"/>
      <c r="C2" s="1590"/>
      <c r="D2" s="1590"/>
      <c r="E2" s="1590"/>
      <c r="F2" s="1735" t="s">
        <v>79</v>
      </c>
      <c r="G2" s="1735"/>
    </row>
    <row r="3" spans="1:7">
      <c r="A3" s="1545" t="s">
        <v>1271</v>
      </c>
      <c r="B3" s="1545"/>
      <c r="C3" s="1708" t="s">
        <v>841</v>
      </c>
      <c r="D3" s="1784" t="s">
        <v>933</v>
      </c>
      <c r="E3" s="222"/>
      <c r="F3" s="222"/>
      <c r="G3" s="222"/>
    </row>
    <row r="4" spans="1:7">
      <c r="A4" s="1546"/>
      <c r="B4" s="1546"/>
      <c r="C4" s="1692"/>
      <c r="D4" s="1551"/>
      <c r="E4" s="744"/>
      <c r="F4" s="744"/>
      <c r="G4" s="744"/>
    </row>
    <row r="5" spans="1:7">
      <c r="A5" s="1546"/>
      <c r="B5" s="1546"/>
      <c r="C5" s="1692"/>
      <c r="D5" s="1551"/>
      <c r="E5" s="744"/>
      <c r="F5" s="744"/>
      <c r="G5" s="744"/>
    </row>
    <row r="6" spans="1:7">
      <c r="A6" s="1546"/>
      <c r="B6" s="1546"/>
      <c r="C6" s="1692"/>
      <c r="D6" s="1551"/>
      <c r="E6" s="1570" t="s">
        <v>934</v>
      </c>
      <c r="F6" s="1527" t="s">
        <v>935</v>
      </c>
      <c r="G6" s="1570" t="s">
        <v>1414</v>
      </c>
    </row>
    <row r="7" spans="1:7">
      <c r="A7" s="1546"/>
      <c r="B7" s="1546"/>
      <c r="C7" s="1692"/>
      <c r="D7" s="1551"/>
      <c r="E7" s="1571"/>
      <c r="F7" s="1528"/>
      <c r="G7" s="1571"/>
    </row>
    <row r="8" spans="1:7">
      <c r="A8" s="1546"/>
      <c r="B8" s="1546"/>
      <c r="C8" s="1692"/>
      <c r="D8" s="1551"/>
      <c r="E8" s="1571"/>
      <c r="F8" s="1528"/>
      <c r="G8" s="1571"/>
    </row>
    <row r="9" spans="1:7">
      <c r="A9" s="1546"/>
      <c r="B9" s="1546"/>
      <c r="C9" s="1692"/>
      <c r="D9" s="1551"/>
      <c r="E9" s="1571"/>
      <c r="F9" s="1528"/>
      <c r="G9" s="1571"/>
    </row>
    <row r="10" spans="1:7">
      <c r="A10" s="1546"/>
      <c r="B10" s="1546"/>
      <c r="C10" s="1692"/>
      <c r="D10" s="1551"/>
      <c r="E10" s="1571"/>
      <c r="F10" s="1528"/>
      <c r="G10" s="1571"/>
    </row>
    <row r="11" spans="1:7">
      <c r="A11" s="1546"/>
      <c r="B11" s="1546"/>
      <c r="C11" s="1692"/>
      <c r="D11" s="1551"/>
      <c r="E11" s="1571"/>
      <c r="F11" s="1528"/>
      <c r="G11" s="1571"/>
    </row>
    <row r="12" spans="1:7">
      <c r="A12" s="1546"/>
      <c r="B12" s="1546"/>
      <c r="C12" s="1692"/>
      <c r="D12" s="1551"/>
      <c r="E12" s="1571"/>
      <c r="F12" s="1528"/>
      <c r="G12" s="1571"/>
    </row>
    <row r="13" spans="1:7">
      <c r="A13" s="1546"/>
      <c r="B13" s="1546"/>
      <c r="C13" s="1692"/>
      <c r="D13" s="1551"/>
      <c r="E13" s="1571"/>
      <c r="F13" s="1528"/>
      <c r="G13" s="1571"/>
    </row>
    <row r="14" spans="1:7" ht="19.899999999999999" customHeight="1">
      <c r="A14" s="1547"/>
      <c r="B14" s="1547"/>
      <c r="C14" s="1753" t="s">
        <v>1393</v>
      </c>
      <c r="D14" s="1754"/>
      <c r="E14" s="1754"/>
      <c r="F14" s="1754"/>
      <c r="G14" s="1754"/>
    </row>
    <row r="15" spans="1:7" s="331" customFormat="1" ht="13.5" customHeight="1">
      <c r="A15" s="477">
        <v>2020</v>
      </c>
      <c r="B15" s="539" t="s">
        <v>1496</v>
      </c>
      <c r="C15" s="12">
        <v>26676.1</v>
      </c>
      <c r="D15" s="12">
        <v>12198.1</v>
      </c>
      <c r="E15" s="494">
        <v>3275.3</v>
      </c>
      <c r="F15" s="848">
        <v>5013.7</v>
      </c>
      <c r="G15" s="1119">
        <v>3909.2</v>
      </c>
    </row>
    <row r="16" spans="1:7" s="331" customFormat="1" ht="13.5" customHeight="1">
      <c r="A16" s="477"/>
      <c r="B16" s="245" t="s">
        <v>100</v>
      </c>
      <c r="C16" s="13">
        <v>96.1</v>
      </c>
      <c r="D16" s="13">
        <v>96.4</v>
      </c>
      <c r="E16" s="51">
        <v>83</v>
      </c>
      <c r="F16" s="849">
        <v>100.9</v>
      </c>
      <c r="G16" s="1107">
        <v>104.4</v>
      </c>
    </row>
    <row r="17" spans="1:7" s="331" customFormat="1" ht="13.5" customHeight="1">
      <c r="A17" s="477"/>
      <c r="B17" s="245"/>
      <c r="C17" s="13"/>
      <c r="D17" s="13"/>
      <c r="E17" s="51"/>
      <c r="F17" s="849"/>
      <c r="G17" s="1107"/>
    </row>
    <row r="18" spans="1:7" s="331" customFormat="1" ht="13.5" customHeight="1">
      <c r="A18" s="477">
        <v>2021</v>
      </c>
      <c r="B18" s="539" t="s">
        <v>1522</v>
      </c>
      <c r="C18" s="12">
        <v>3167.1</v>
      </c>
      <c r="D18" s="12">
        <v>1444.8</v>
      </c>
      <c r="E18" s="494">
        <v>362.6</v>
      </c>
      <c r="F18" s="848">
        <v>551.6</v>
      </c>
      <c r="G18" s="1119">
        <v>530.70000000000005</v>
      </c>
    </row>
    <row r="19" spans="1:7" s="331" customFormat="1" ht="13.5" customHeight="1">
      <c r="A19" s="477"/>
      <c r="B19" s="539" t="s">
        <v>1512</v>
      </c>
      <c r="C19" s="12">
        <v>5194.1000000000004</v>
      </c>
      <c r="D19" s="12">
        <v>2333.6</v>
      </c>
      <c r="E19" s="494">
        <v>605.1</v>
      </c>
      <c r="F19" s="848">
        <v>899.9</v>
      </c>
      <c r="G19" s="1119">
        <v>828.6</v>
      </c>
    </row>
    <row r="20" spans="1:7" s="331" customFormat="1" ht="13.5" customHeight="1">
      <c r="A20" s="477"/>
      <c r="B20" s="539" t="s">
        <v>1520</v>
      </c>
      <c r="C20" s="12">
        <v>7514</v>
      </c>
      <c r="D20" s="12">
        <v>3300.9</v>
      </c>
      <c r="E20" s="494">
        <v>865.5</v>
      </c>
      <c r="F20" s="848">
        <v>1287.9000000000001</v>
      </c>
      <c r="G20" s="1119">
        <v>1147.5</v>
      </c>
    </row>
    <row r="21" spans="1:7" s="331" customFormat="1" ht="13.5" customHeight="1">
      <c r="A21" s="477"/>
      <c r="B21" s="539" t="s">
        <v>1518</v>
      </c>
      <c r="C21" s="12">
        <v>9788.4</v>
      </c>
      <c r="D21" s="12">
        <v>4311.7</v>
      </c>
      <c r="E21" s="494">
        <v>1139.5999999999999</v>
      </c>
      <c r="F21" s="848">
        <v>1703.5</v>
      </c>
      <c r="G21" s="1119">
        <v>1468.7</v>
      </c>
    </row>
    <row r="22" spans="1:7" s="331" customFormat="1" ht="13.5" customHeight="1">
      <c r="A22" s="477"/>
      <c r="B22" s="539" t="s">
        <v>1499</v>
      </c>
      <c r="C22" s="12">
        <v>12627</v>
      </c>
      <c r="D22" s="12">
        <v>5586.9</v>
      </c>
      <c r="E22" s="494">
        <v>1523.7</v>
      </c>
      <c r="F22" s="848">
        <v>2214</v>
      </c>
      <c r="G22" s="1119">
        <v>1849.2</v>
      </c>
    </row>
    <row r="23" spans="1:7" s="331" customFormat="1" ht="13.5" customHeight="1">
      <c r="A23" s="477"/>
      <c r="B23" s="539" t="s">
        <v>1516</v>
      </c>
      <c r="C23" s="12">
        <v>15548.7397</v>
      </c>
      <c r="D23" s="12">
        <v>6887.0767999999998</v>
      </c>
      <c r="E23" s="494">
        <v>1858.7976999999998</v>
      </c>
      <c r="F23" s="848">
        <v>2816.7051000000001</v>
      </c>
      <c r="G23" s="1119">
        <v>2211.5740000000001</v>
      </c>
    </row>
    <row r="24" spans="1:7" s="331" customFormat="1" ht="13.5" customHeight="1">
      <c r="A24" s="477"/>
      <c r="B24" s="539" t="s">
        <v>1514</v>
      </c>
      <c r="C24" s="12">
        <v>18267.2</v>
      </c>
      <c r="D24" s="12">
        <v>8090.4</v>
      </c>
      <c r="E24" s="494">
        <v>2168</v>
      </c>
      <c r="F24" s="848">
        <v>3330.4</v>
      </c>
      <c r="G24" s="1119">
        <v>2591.9</v>
      </c>
    </row>
    <row r="25" spans="1:7" s="331" customFormat="1" ht="13.5" customHeight="1">
      <c r="A25" s="477"/>
      <c r="B25" s="539" t="s">
        <v>1503</v>
      </c>
      <c r="C25" s="12">
        <v>21267.1</v>
      </c>
      <c r="D25" s="12">
        <v>9462.4</v>
      </c>
      <c r="E25" s="494">
        <v>2530.1</v>
      </c>
      <c r="F25" s="848">
        <v>3930.9</v>
      </c>
      <c r="G25" s="1119">
        <v>3001.5</v>
      </c>
    </row>
    <row r="26" spans="1:7" s="331" customFormat="1" ht="13.5" customHeight="1">
      <c r="A26" s="477"/>
      <c r="B26" s="539" t="s">
        <v>1502</v>
      </c>
      <c r="C26" s="12">
        <v>24399.200000000001</v>
      </c>
      <c r="D26" s="12">
        <v>10827.5</v>
      </c>
      <c r="E26" s="494">
        <v>2931.7</v>
      </c>
      <c r="F26" s="848">
        <v>4490.1000000000004</v>
      </c>
      <c r="G26" s="1119">
        <v>3405.7</v>
      </c>
    </row>
    <row r="27" spans="1:7" s="331" customFormat="1" ht="13.5" customHeight="1">
      <c r="A27" s="477"/>
      <c r="B27" s="539" t="s">
        <v>1501</v>
      </c>
      <c r="C27" s="12">
        <v>27602.9</v>
      </c>
      <c r="D27" s="12">
        <v>12273.4</v>
      </c>
      <c r="E27" s="494">
        <v>3367</v>
      </c>
      <c r="F27" s="848">
        <v>5084.5</v>
      </c>
      <c r="G27" s="1119">
        <v>3821.9</v>
      </c>
    </row>
    <row r="28" spans="1:7" s="331" customFormat="1" ht="13.5" customHeight="1">
      <c r="A28" s="477"/>
      <c r="B28" s="539" t="s">
        <v>1496</v>
      </c>
      <c r="C28" s="12">
        <v>32093.5</v>
      </c>
      <c r="D28" s="12">
        <v>14425.1</v>
      </c>
      <c r="E28" s="494">
        <v>3956.2</v>
      </c>
      <c r="F28" s="848">
        <v>6044</v>
      </c>
      <c r="G28" s="1119">
        <v>4424.8999999999996</v>
      </c>
    </row>
    <row r="29" spans="1:7" s="331" customFormat="1" ht="13.5" customHeight="1">
      <c r="A29" s="477"/>
      <c r="B29" s="245" t="s">
        <v>100</v>
      </c>
      <c r="C29" s="13">
        <v>120.3</v>
      </c>
      <c r="D29" s="13">
        <v>118.3</v>
      </c>
      <c r="E29" s="51">
        <v>120.8</v>
      </c>
      <c r="F29" s="849">
        <v>120.6</v>
      </c>
      <c r="G29" s="1107">
        <v>113.2</v>
      </c>
    </row>
    <row r="30" spans="1:7" s="331" customFormat="1" ht="13.5" customHeight="1">
      <c r="A30" s="477"/>
      <c r="B30" s="245"/>
      <c r="C30" s="13"/>
      <c r="D30" s="13"/>
      <c r="E30" s="51"/>
      <c r="F30" s="849"/>
      <c r="G30" s="1107"/>
    </row>
    <row r="31" spans="1:7" s="331" customFormat="1" ht="13.5" customHeight="1">
      <c r="A31" s="477">
        <v>2022</v>
      </c>
      <c r="B31" s="539" t="s">
        <v>1522</v>
      </c>
      <c r="C31" s="12">
        <v>4329</v>
      </c>
      <c r="D31" s="12">
        <v>1706.6</v>
      </c>
      <c r="E31" s="494">
        <v>525.1</v>
      </c>
      <c r="F31" s="848">
        <v>555.29999999999995</v>
      </c>
      <c r="G31" s="1119">
        <v>626.29999999999995</v>
      </c>
    </row>
    <row r="32" spans="1:7" s="331" customFormat="1" ht="13.5" customHeight="1">
      <c r="A32" s="477"/>
      <c r="B32" s="539" t="s">
        <v>1512</v>
      </c>
      <c r="C32" s="12">
        <v>7199.7</v>
      </c>
      <c r="D32" s="12">
        <v>2910.1</v>
      </c>
      <c r="E32" s="494">
        <v>955</v>
      </c>
      <c r="F32" s="848">
        <v>972.5</v>
      </c>
      <c r="G32" s="1119">
        <v>982.6</v>
      </c>
    </row>
    <row r="33" spans="1:7" s="331" customFormat="1" ht="13.5" customHeight="1">
      <c r="A33" s="477"/>
      <c r="B33" s="245" t="s">
        <v>100</v>
      </c>
      <c r="C33" s="13">
        <v>138.6</v>
      </c>
      <c r="D33" s="13">
        <v>124.7</v>
      </c>
      <c r="E33" s="51">
        <v>157.80000000000001</v>
      </c>
      <c r="F33" s="849">
        <v>108.1</v>
      </c>
      <c r="G33" s="1107">
        <v>118.6</v>
      </c>
    </row>
    <row r="34" spans="1:7" s="331" customFormat="1" ht="13.5" customHeight="1">
      <c r="A34" s="477"/>
      <c r="B34" s="245"/>
      <c r="C34" s="13"/>
      <c r="D34" s="13"/>
      <c r="E34" s="13"/>
      <c r="F34" s="13"/>
      <c r="G34" s="53"/>
    </row>
    <row r="35" spans="1:7" s="331" customFormat="1" ht="13.5" customHeight="1">
      <c r="A35" s="477">
        <v>2021</v>
      </c>
      <c r="B35" s="515" t="s">
        <v>1526</v>
      </c>
      <c r="C35" s="12">
        <v>1518.8</v>
      </c>
      <c r="D35" s="12">
        <v>664.5</v>
      </c>
      <c r="E35" s="12">
        <v>179.8</v>
      </c>
      <c r="F35" s="12">
        <v>261.89999999999998</v>
      </c>
      <c r="G35" s="246">
        <v>222.8</v>
      </c>
    </row>
    <row r="36" spans="1:7" s="331" customFormat="1" ht="13.5" customHeight="1">
      <c r="A36" s="477"/>
      <c r="B36" s="515" t="s">
        <v>1527</v>
      </c>
      <c r="C36" s="12">
        <v>1601.6</v>
      </c>
      <c r="D36" s="12">
        <v>737.1</v>
      </c>
      <c r="E36" s="12">
        <v>171.9</v>
      </c>
      <c r="F36" s="12">
        <v>296</v>
      </c>
      <c r="G36" s="246">
        <v>269.2</v>
      </c>
    </row>
    <row r="37" spans="1:7" s="331" customFormat="1" ht="13.5" customHeight="1">
      <c r="A37" s="477"/>
      <c r="B37" s="515" t="s">
        <v>1528</v>
      </c>
      <c r="C37" s="12">
        <v>1967.1</v>
      </c>
      <c r="D37" s="12">
        <v>893.9</v>
      </c>
      <c r="E37" s="12">
        <v>244.9</v>
      </c>
      <c r="F37" s="12">
        <v>343.6</v>
      </c>
      <c r="G37" s="246">
        <v>305.39999999999998</v>
      </c>
    </row>
    <row r="38" spans="1:7" s="331" customFormat="1" ht="13.5" customHeight="1">
      <c r="A38" s="477"/>
      <c r="B38" s="514" t="s">
        <v>1529</v>
      </c>
      <c r="C38" s="12">
        <v>2041.2</v>
      </c>
      <c r="D38" s="12">
        <v>915.9</v>
      </c>
      <c r="E38" s="494">
        <v>260</v>
      </c>
      <c r="F38" s="848">
        <v>378.9</v>
      </c>
      <c r="G38" s="1119">
        <v>277</v>
      </c>
    </row>
    <row r="39" spans="1:7" s="331" customFormat="1" ht="13.5" customHeight="1">
      <c r="A39" s="477"/>
      <c r="B39" s="514" t="s">
        <v>1530</v>
      </c>
      <c r="C39" s="12">
        <v>2163.6999999999998</v>
      </c>
      <c r="D39" s="12">
        <v>972.4</v>
      </c>
      <c r="E39" s="494">
        <v>274.3</v>
      </c>
      <c r="F39" s="848">
        <v>372.1</v>
      </c>
      <c r="G39" s="1119">
        <v>326.10000000000002</v>
      </c>
    </row>
    <row r="40" spans="1:7" s="331" customFormat="1" ht="13.5" customHeight="1">
      <c r="A40" s="477"/>
      <c r="B40" s="514" t="s">
        <v>1531</v>
      </c>
      <c r="C40" s="12">
        <v>2612.6</v>
      </c>
      <c r="D40" s="12">
        <v>1206.9000000000001</v>
      </c>
      <c r="E40" s="494">
        <v>361</v>
      </c>
      <c r="F40" s="848">
        <v>498.2</v>
      </c>
      <c r="G40" s="1119">
        <v>347.7</v>
      </c>
    </row>
    <row r="41" spans="1:7" s="331" customFormat="1" ht="13.5" customHeight="1">
      <c r="A41" s="477"/>
      <c r="B41" s="515" t="s">
        <v>1532</v>
      </c>
      <c r="C41" s="12">
        <v>2491.6082999999999</v>
      </c>
      <c r="D41" s="12">
        <v>1093.2541000000001</v>
      </c>
      <c r="E41" s="494">
        <v>290.59659999999997</v>
      </c>
      <c r="F41" s="848">
        <v>482.45409999999998</v>
      </c>
      <c r="G41" s="1119">
        <v>320.20340000000004</v>
      </c>
    </row>
    <row r="42" spans="1:7" s="331" customFormat="1" ht="13.5" customHeight="1">
      <c r="A42" s="477"/>
      <c r="B42" s="515" t="s">
        <v>1533</v>
      </c>
      <c r="C42" s="12">
        <v>2564.6</v>
      </c>
      <c r="D42" s="12">
        <v>1114.5</v>
      </c>
      <c r="E42" s="494">
        <v>279.10000000000002</v>
      </c>
      <c r="F42" s="848">
        <v>487.2</v>
      </c>
      <c r="G42" s="1119">
        <v>348.1</v>
      </c>
    </row>
    <row r="43" spans="1:7" s="331" customFormat="1" ht="13.5" customHeight="1">
      <c r="A43" s="477"/>
      <c r="B43" s="515" t="s">
        <v>1534</v>
      </c>
      <c r="C43" s="12">
        <v>2743.8</v>
      </c>
      <c r="D43" s="12">
        <v>1262.4000000000001</v>
      </c>
      <c r="E43" s="494">
        <v>332.8</v>
      </c>
      <c r="F43" s="848">
        <v>530.9</v>
      </c>
      <c r="G43" s="1119">
        <v>398.7</v>
      </c>
    </row>
    <row r="44" spans="1:7" s="331" customFormat="1" ht="13.5" customHeight="1">
      <c r="A44" s="477"/>
      <c r="B44" s="591" t="s">
        <v>1535</v>
      </c>
      <c r="C44" s="12">
        <v>2659.6</v>
      </c>
      <c r="D44" s="12">
        <v>1193.5</v>
      </c>
      <c r="E44" s="494">
        <v>323.89999999999998</v>
      </c>
      <c r="F44" s="848">
        <v>517</v>
      </c>
      <c r="G44" s="1119">
        <v>352.6</v>
      </c>
    </row>
    <row r="45" spans="1:7" s="331" customFormat="1" ht="13.5" customHeight="1">
      <c r="A45" s="477"/>
      <c r="B45" s="591" t="s">
        <v>1536</v>
      </c>
      <c r="C45" s="12">
        <v>3121.1</v>
      </c>
      <c r="D45" s="12">
        <v>1377</v>
      </c>
      <c r="E45" s="494">
        <v>384.6</v>
      </c>
      <c r="F45" s="848">
        <v>587.79999999999995</v>
      </c>
      <c r="G45" s="1119">
        <v>404.5</v>
      </c>
    </row>
    <row r="46" spans="1:7" s="331" customFormat="1" ht="13.5" customHeight="1">
      <c r="A46" s="477"/>
      <c r="B46" s="591" t="s">
        <v>1537</v>
      </c>
      <c r="C46" s="12">
        <v>3826.1</v>
      </c>
      <c r="D46" s="12">
        <v>2015.3</v>
      </c>
      <c r="E46" s="494">
        <v>524</v>
      </c>
      <c r="F46" s="848">
        <v>932.4</v>
      </c>
      <c r="G46" s="1119">
        <v>558.9</v>
      </c>
    </row>
    <row r="47" spans="1:7" s="331" customFormat="1" ht="13.5" customHeight="1">
      <c r="A47" s="477"/>
      <c r="B47" s="591"/>
      <c r="C47" s="12"/>
      <c r="D47" s="12"/>
      <c r="E47" s="494"/>
      <c r="F47" s="848"/>
      <c r="G47" s="1119"/>
    </row>
    <row r="48" spans="1:7" s="331" customFormat="1" ht="13.5" customHeight="1">
      <c r="A48" s="477">
        <v>2022</v>
      </c>
      <c r="B48" s="515" t="s">
        <v>1526</v>
      </c>
      <c r="C48" s="12">
        <v>1975.7</v>
      </c>
      <c r="D48" s="12">
        <v>833.5</v>
      </c>
      <c r="E48" s="12">
        <v>244.2</v>
      </c>
      <c r="F48" s="12">
        <v>245.8</v>
      </c>
      <c r="G48" s="246">
        <v>343.6</v>
      </c>
    </row>
    <row r="49" spans="1:7" s="331" customFormat="1" ht="13.5" customHeight="1">
      <c r="A49" s="477"/>
      <c r="B49" s="515" t="s">
        <v>1527</v>
      </c>
      <c r="C49" s="12">
        <v>2270.1999999999998</v>
      </c>
      <c r="D49" s="12">
        <v>830.8</v>
      </c>
      <c r="E49" s="12">
        <v>265.8</v>
      </c>
      <c r="F49" s="12">
        <v>287</v>
      </c>
      <c r="G49" s="246">
        <v>278</v>
      </c>
    </row>
    <row r="50" spans="1:7" s="331" customFormat="1" ht="13.5" customHeight="1">
      <c r="A50" s="477"/>
      <c r="B50" s="515" t="s">
        <v>1528</v>
      </c>
      <c r="C50" s="12">
        <v>2736.3</v>
      </c>
      <c r="D50" s="12">
        <v>1163</v>
      </c>
      <c r="E50" s="12">
        <v>416.9</v>
      </c>
      <c r="F50" s="12">
        <v>401.7</v>
      </c>
      <c r="G50" s="246">
        <v>344.4</v>
      </c>
    </row>
    <row r="51" spans="1:7" s="331" customFormat="1" ht="13.5" customHeight="1">
      <c r="A51" s="477"/>
      <c r="B51" s="245" t="s">
        <v>100</v>
      </c>
      <c r="C51" s="13">
        <v>139.1</v>
      </c>
      <c r="D51" s="13">
        <v>130.1</v>
      </c>
      <c r="E51" s="51">
        <v>170.2</v>
      </c>
      <c r="F51" s="849">
        <v>116.9</v>
      </c>
      <c r="G51" s="1107">
        <v>112.8</v>
      </c>
    </row>
    <row r="52" spans="1:7" ht="13.5" customHeight="1">
      <c r="A52" s="477"/>
      <c r="B52" s="874" t="s">
        <v>101</v>
      </c>
      <c r="C52" s="846">
        <v>120.5</v>
      </c>
      <c r="D52" s="846">
        <v>140</v>
      </c>
      <c r="E52" s="846">
        <v>156.80000000000001</v>
      </c>
      <c r="F52" s="846">
        <v>139.9</v>
      </c>
      <c r="G52" s="863">
        <v>123.9</v>
      </c>
    </row>
    <row r="53" spans="1:7" ht="11.45" customHeight="1">
      <c r="A53" s="477"/>
      <c r="B53" s="214"/>
      <c r="C53" s="159"/>
      <c r="D53" s="159"/>
      <c r="E53" s="159"/>
      <c r="F53" s="159"/>
      <c r="G53" s="159"/>
    </row>
    <row r="54" spans="1:7" s="344" customFormat="1" ht="21" customHeight="1">
      <c r="A54" s="1897" t="s">
        <v>1477</v>
      </c>
      <c r="B54" s="1897"/>
      <c r="C54" s="1897"/>
      <c r="D54" s="1897"/>
      <c r="E54" s="1897"/>
      <c r="F54" s="1897"/>
      <c r="G54" s="1897"/>
    </row>
    <row r="55" spans="1:7" ht="25.15" customHeight="1">
      <c r="A55" s="1737" t="s">
        <v>936</v>
      </c>
      <c r="B55" s="1737"/>
      <c r="C55" s="1737"/>
      <c r="D55" s="1737"/>
      <c r="E55" s="1737"/>
      <c r="F55" s="1737"/>
      <c r="G55" s="1737"/>
    </row>
    <row r="59" spans="1:7">
      <c r="A59" s="91"/>
      <c r="B59" s="91"/>
      <c r="C59" s="91"/>
      <c r="D59" s="91"/>
      <c r="E59" s="91"/>
      <c r="F59" s="91"/>
      <c r="G59" s="91"/>
    </row>
    <row r="61" spans="1:7">
      <c r="A61" s="91"/>
      <c r="B61" s="91"/>
      <c r="C61" s="91"/>
      <c r="D61" s="91"/>
      <c r="E61" s="91"/>
      <c r="F61" s="91"/>
      <c r="G61" s="91"/>
    </row>
  </sheetData>
  <customSheetViews>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4:G54"/>
    <mergeCell ref="A55:G55"/>
    <mergeCell ref="A1:E1"/>
    <mergeCell ref="F1:G1"/>
    <mergeCell ref="A2:E2"/>
    <mergeCell ref="F2:G2"/>
    <mergeCell ref="A3:B14"/>
    <mergeCell ref="C3:C13"/>
    <mergeCell ref="D3:D13"/>
    <mergeCell ref="E6:E13"/>
    <mergeCell ref="F6:F13"/>
    <mergeCell ref="G6:G13"/>
    <mergeCell ref="C14:G14"/>
  </mergeCells>
  <hyperlinks>
    <hyperlink ref="F1" location="'Spis tablic     List of tables'!A3" display="Powrót do spisu tablic" xr:uid="{00000000-0004-0000-3100-000000000000}"/>
    <hyperlink ref="F2" location="'Spis tablic     List of tables'!A3" display="Return to the list of tables" xr:uid="{00000000-0004-0000-3100-000001000000}"/>
    <hyperlink ref="F2:G2" location="'Spis tablic     List of tables'!A46" display="Return to the list of tables" xr:uid="{00000000-0004-0000-3100-000002000000}"/>
    <hyperlink ref="F1:G1" location="'Spis tablic     List of tables'!A46" display="Powrót do spisu tablic" xr:uid="{00000000-0004-0000-3100-000003000000}"/>
    <hyperlink ref="F1:G2" location="'Spis tablic     List of tables'!A63" display="Powrót do spisu tablic" xr:uid="{00000000-0004-0000-3100-000004000000}"/>
  </hyperlinks>
  <pageMargins left="0.39370078740157483" right="0.39370078740157483" top="0.19685039370078741" bottom="0.19685039370078741" header="0.31496062992125984" footer="0.31496062992125984"/>
  <pageSetup paperSize="9" orientation="portrait" r:id="rId3"/>
  <ignoredErrors>
    <ignoredError sqref="B35:B43 B48:B5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3"/>
  <sheetViews>
    <sheetView showGridLines="0" zoomScaleNormal="100" workbookViewId="0">
      <selection activeCell="K3" sqref="K3:L3"/>
    </sheetView>
  </sheetViews>
  <sheetFormatPr defaultRowHeight="15"/>
  <cols>
    <col min="1" max="2" width="8.85546875" style="18"/>
    <col min="3" max="12" width="12.7109375" style="18" customWidth="1"/>
  </cols>
  <sheetData>
    <row r="1" spans="1:12" ht="13.15" customHeight="1">
      <c r="A1" s="1903" t="s">
        <v>208</v>
      </c>
      <c r="B1" s="1903"/>
      <c r="C1" s="1903"/>
      <c r="D1" s="244"/>
      <c r="E1" s="244"/>
      <c r="F1" s="244"/>
      <c r="G1" s="244"/>
      <c r="H1" s="244"/>
      <c r="I1" s="244"/>
      <c r="J1" s="160"/>
      <c r="K1" s="1904"/>
      <c r="L1" s="1904"/>
    </row>
    <row r="2" spans="1:12" ht="13.15" customHeight="1">
      <c r="A2" s="1905" t="s">
        <v>209</v>
      </c>
      <c r="B2" s="1905"/>
      <c r="C2" s="1905"/>
      <c r="D2" s="244"/>
      <c r="E2" s="244"/>
      <c r="F2" s="244"/>
      <c r="G2" s="244"/>
      <c r="H2" s="244"/>
      <c r="I2" s="244"/>
      <c r="J2" s="160"/>
      <c r="K2" s="1593"/>
      <c r="L2" s="1593"/>
    </row>
    <row r="3" spans="1:12" ht="13.15" customHeight="1">
      <c r="A3" s="1899" t="s">
        <v>1324</v>
      </c>
      <c r="B3" s="1899"/>
      <c r="C3" s="1899"/>
      <c r="D3" s="1899"/>
      <c r="E3" s="1899"/>
      <c r="F3" s="1899"/>
      <c r="G3" s="1899"/>
      <c r="H3" s="1899"/>
      <c r="I3" s="748"/>
      <c r="J3" s="748"/>
      <c r="K3" s="1735" t="s">
        <v>77</v>
      </c>
      <c r="L3" s="1735"/>
    </row>
    <row r="4" spans="1:12" ht="15" customHeight="1">
      <c r="A4" s="735" t="s">
        <v>937</v>
      </c>
      <c r="B4" s="748"/>
      <c r="C4" s="748"/>
      <c r="D4" s="748"/>
      <c r="E4" s="748"/>
      <c r="F4" s="748"/>
      <c r="G4" s="748"/>
      <c r="H4" s="748"/>
      <c r="I4" s="748"/>
      <c r="J4" s="748"/>
      <c r="K4" s="1735" t="s">
        <v>79</v>
      </c>
      <c r="L4" s="1735"/>
    </row>
    <row r="5" spans="1:12" ht="10.15" customHeight="1">
      <c r="A5" s="1766" t="s">
        <v>712</v>
      </c>
      <c r="B5" s="1879"/>
      <c r="C5" s="1766" t="s">
        <v>579</v>
      </c>
      <c r="D5" s="247"/>
      <c r="E5" s="247"/>
      <c r="F5" s="247"/>
      <c r="G5" s="247"/>
      <c r="H5" s="247"/>
      <c r="I5" s="247"/>
      <c r="J5" s="247"/>
      <c r="K5" s="247"/>
      <c r="L5" s="248"/>
    </row>
    <row r="6" spans="1:12" ht="100.15" customHeight="1">
      <c r="A6" s="1767"/>
      <c r="B6" s="1880"/>
      <c r="C6" s="1768"/>
      <c r="D6" s="730" t="s">
        <v>938</v>
      </c>
      <c r="E6" s="730" t="s">
        <v>939</v>
      </c>
      <c r="F6" s="730" t="s">
        <v>940</v>
      </c>
      <c r="G6" s="730" t="s">
        <v>941</v>
      </c>
      <c r="H6" s="730" t="s">
        <v>942</v>
      </c>
      <c r="I6" s="249" t="s">
        <v>943</v>
      </c>
      <c r="J6" s="249" t="s">
        <v>944</v>
      </c>
      <c r="K6" s="249" t="s">
        <v>945</v>
      </c>
      <c r="L6" s="730" t="s">
        <v>946</v>
      </c>
    </row>
    <row r="7" spans="1:12">
      <c r="A7" s="1900"/>
      <c r="B7" s="1901"/>
      <c r="C7" s="1770" t="s">
        <v>947</v>
      </c>
      <c r="D7" s="1770"/>
      <c r="E7" s="1770"/>
      <c r="F7" s="1770"/>
      <c r="G7" s="1770"/>
      <c r="H7" s="1770"/>
      <c r="I7" s="1770"/>
      <c r="J7" s="1770"/>
      <c r="K7" s="1770"/>
      <c r="L7" s="1770"/>
    </row>
    <row r="8" spans="1:12" s="331" customFormat="1" ht="11.25" customHeight="1">
      <c r="A8" s="477">
        <v>2020</v>
      </c>
      <c r="B8" s="519" t="s">
        <v>1496</v>
      </c>
      <c r="C8" s="251">
        <v>104.1</v>
      </c>
      <c r="D8" s="250">
        <v>95.9</v>
      </c>
      <c r="E8" s="250">
        <v>94.2</v>
      </c>
      <c r="F8" s="250">
        <v>104.4</v>
      </c>
      <c r="G8" s="250">
        <v>164.2</v>
      </c>
      <c r="H8" s="250">
        <v>104.4</v>
      </c>
      <c r="I8" s="250">
        <v>86.2</v>
      </c>
      <c r="J8" s="250">
        <v>98.8</v>
      </c>
      <c r="K8" s="250">
        <v>112.7</v>
      </c>
      <c r="L8" s="251">
        <v>89.8</v>
      </c>
    </row>
    <row r="9" spans="1:12" s="331" customFormat="1" ht="11.25" customHeight="1">
      <c r="A9" s="18"/>
      <c r="B9" s="906"/>
      <c r="C9" s="251"/>
      <c r="D9" s="250"/>
      <c r="E9" s="250"/>
      <c r="F9" s="250"/>
      <c r="G9" s="250"/>
      <c r="H9" s="250"/>
      <c r="I9" s="250"/>
      <c r="J9" s="250"/>
      <c r="K9" s="250"/>
      <c r="L9" s="251"/>
    </row>
    <row r="10" spans="1:12" s="331" customFormat="1" ht="11.25" customHeight="1">
      <c r="A10" s="477">
        <v>2021</v>
      </c>
      <c r="B10" s="519" t="s">
        <v>1522</v>
      </c>
      <c r="C10" s="251">
        <v>94.1</v>
      </c>
      <c r="D10" s="250">
        <v>107.4</v>
      </c>
      <c r="E10" s="250">
        <v>66.2</v>
      </c>
      <c r="F10" s="250">
        <v>92</v>
      </c>
      <c r="G10" s="250">
        <v>165</v>
      </c>
      <c r="H10" s="250">
        <v>89.5</v>
      </c>
      <c r="I10" s="250">
        <v>92.9</v>
      </c>
      <c r="J10" s="250">
        <v>108.5</v>
      </c>
      <c r="K10" s="250">
        <v>110</v>
      </c>
      <c r="L10" s="251">
        <v>72.400000000000006</v>
      </c>
    </row>
    <row r="11" spans="1:12" s="331" customFormat="1" ht="11.25" customHeight="1">
      <c r="A11" s="18"/>
      <c r="B11" s="519" t="s">
        <v>1512</v>
      </c>
      <c r="C11" s="251">
        <v>101.6</v>
      </c>
      <c r="D11" s="250">
        <v>129.6</v>
      </c>
      <c r="E11" s="250">
        <v>67.900000000000006</v>
      </c>
      <c r="F11" s="250">
        <v>95.5</v>
      </c>
      <c r="G11" s="250">
        <v>187.7</v>
      </c>
      <c r="H11" s="250">
        <v>88.1</v>
      </c>
      <c r="I11" s="250">
        <v>115.4</v>
      </c>
      <c r="J11" s="250">
        <v>122.4</v>
      </c>
      <c r="K11" s="250">
        <v>120</v>
      </c>
      <c r="L11" s="251">
        <v>82.4</v>
      </c>
    </row>
    <row r="12" spans="1:12" s="331" customFormat="1" ht="11.25" customHeight="1">
      <c r="A12" s="18"/>
      <c r="B12" s="519" t="s">
        <v>1520</v>
      </c>
      <c r="C12" s="251">
        <v>112.4</v>
      </c>
      <c r="D12" s="250">
        <v>150.6</v>
      </c>
      <c r="E12" s="250">
        <v>80.8</v>
      </c>
      <c r="F12" s="250">
        <v>98</v>
      </c>
      <c r="G12" s="250">
        <v>203.1</v>
      </c>
      <c r="H12" s="250">
        <v>93.6</v>
      </c>
      <c r="I12" s="250">
        <v>128.4</v>
      </c>
      <c r="J12" s="250">
        <v>127.8</v>
      </c>
      <c r="K12" s="250">
        <v>117.1</v>
      </c>
      <c r="L12" s="251">
        <v>91.6</v>
      </c>
    </row>
    <row r="13" spans="1:12" s="331" customFormat="1" ht="11.25" customHeight="1">
      <c r="A13" s="18"/>
      <c r="B13" s="519" t="s">
        <v>1518</v>
      </c>
      <c r="C13" s="251">
        <v>114.2</v>
      </c>
      <c r="D13" s="250">
        <v>152.9</v>
      </c>
      <c r="E13" s="250">
        <v>84.1</v>
      </c>
      <c r="F13" s="250">
        <v>99</v>
      </c>
      <c r="G13" s="250">
        <v>191.5</v>
      </c>
      <c r="H13" s="250">
        <v>96.8</v>
      </c>
      <c r="I13" s="250">
        <v>124.2</v>
      </c>
      <c r="J13" s="250">
        <v>128.1</v>
      </c>
      <c r="K13" s="250">
        <v>117.3</v>
      </c>
      <c r="L13" s="251">
        <v>95.3</v>
      </c>
    </row>
    <row r="14" spans="1:12" s="331" customFormat="1" ht="11.25" customHeight="1">
      <c r="A14" s="18"/>
      <c r="B14" s="519" t="s">
        <v>1499</v>
      </c>
      <c r="C14" s="251">
        <v>113.7</v>
      </c>
      <c r="D14" s="250">
        <v>149.1</v>
      </c>
      <c r="E14" s="250">
        <v>84.5</v>
      </c>
      <c r="F14" s="250">
        <v>99.6</v>
      </c>
      <c r="G14" s="250">
        <v>183.6</v>
      </c>
      <c r="H14" s="250">
        <v>98.3</v>
      </c>
      <c r="I14" s="250">
        <v>122.1</v>
      </c>
      <c r="J14" s="250">
        <v>121.8</v>
      </c>
      <c r="K14" s="250">
        <v>115.8</v>
      </c>
      <c r="L14" s="251">
        <v>99</v>
      </c>
    </row>
    <row r="15" spans="1:12" s="331" customFormat="1" ht="11.25" customHeight="1">
      <c r="A15" s="18"/>
      <c r="B15" s="519" t="s">
        <v>1516</v>
      </c>
      <c r="C15" s="251">
        <v>112.8</v>
      </c>
      <c r="D15" s="250">
        <v>143.1</v>
      </c>
      <c r="E15" s="250">
        <v>84.9</v>
      </c>
      <c r="F15" s="250">
        <v>99.7</v>
      </c>
      <c r="G15" s="250">
        <v>177.7</v>
      </c>
      <c r="H15" s="250">
        <v>99.3</v>
      </c>
      <c r="I15" s="250">
        <v>114</v>
      </c>
      <c r="J15" s="250">
        <v>119.1</v>
      </c>
      <c r="K15" s="250">
        <v>113.9</v>
      </c>
      <c r="L15" s="251">
        <v>100.8</v>
      </c>
    </row>
    <row r="16" spans="1:12" s="331" customFormat="1" ht="11.25" customHeight="1">
      <c r="A16" s="18"/>
      <c r="B16" s="519" t="s">
        <v>1514</v>
      </c>
      <c r="C16" s="251">
        <v>112.5</v>
      </c>
      <c r="D16" s="250">
        <v>140.1</v>
      </c>
      <c r="E16" s="250">
        <v>85.8</v>
      </c>
      <c r="F16" s="250">
        <v>99.5</v>
      </c>
      <c r="G16" s="250">
        <v>174.5</v>
      </c>
      <c r="H16" s="250">
        <v>99.7</v>
      </c>
      <c r="I16" s="250">
        <v>111.3</v>
      </c>
      <c r="J16" s="250">
        <v>119</v>
      </c>
      <c r="K16" s="250">
        <v>114.4</v>
      </c>
      <c r="L16" s="251">
        <v>95.7</v>
      </c>
    </row>
    <row r="17" spans="1:12" s="331" customFormat="1" ht="11.25" customHeight="1">
      <c r="A17" s="18"/>
      <c r="B17" s="519" t="s">
        <v>1503</v>
      </c>
      <c r="C17" s="251">
        <v>111.2</v>
      </c>
      <c r="D17" s="250">
        <v>135.69999999999999</v>
      </c>
      <c r="E17" s="250">
        <v>83.7</v>
      </c>
      <c r="F17" s="250">
        <v>99.8</v>
      </c>
      <c r="G17" s="250">
        <v>171.3</v>
      </c>
      <c r="H17" s="250">
        <v>101.6</v>
      </c>
      <c r="I17" s="250">
        <v>113.8</v>
      </c>
      <c r="J17" s="250">
        <v>118</v>
      </c>
      <c r="K17" s="250">
        <v>114.8</v>
      </c>
      <c r="L17" s="251">
        <v>93.9</v>
      </c>
    </row>
    <row r="18" spans="1:12" s="331" customFormat="1" ht="11.25" customHeight="1">
      <c r="A18" s="18"/>
      <c r="B18" s="906" t="s">
        <v>1502</v>
      </c>
      <c r="C18" s="251">
        <v>111.1</v>
      </c>
      <c r="D18" s="250">
        <v>132.69999999999999</v>
      </c>
      <c r="E18" s="250">
        <v>85.4</v>
      </c>
      <c r="F18" s="250">
        <v>100.3</v>
      </c>
      <c r="G18" s="250">
        <v>169.5</v>
      </c>
      <c r="H18" s="250">
        <v>101.3</v>
      </c>
      <c r="I18" s="250">
        <v>111.7</v>
      </c>
      <c r="J18" s="250">
        <v>116.7</v>
      </c>
      <c r="K18" s="250">
        <v>113.8</v>
      </c>
      <c r="L18" s="251">
        <v>95.8</v>
      </c>
    </row>
    <row r="19" spans="1:12" s="331" customFormat="1" ht="11.25" customHeight="1">
      <c r="A19" s="18"/>
      <c r="B19" s="906" t="s">
        <v>1501</v>
      </c>
      <c r="C19" s="251">
        <v>113.4</v>
      </c>
      <c r="D19" s="250">
        <v>127.6</v>
      </c>
      <c r="E19" s="250">
        <v>89.6</v>
      </c>
      <c r="F19" s="250">
        <v>101.5</v>
      </c>
      <c r="G19" s="250">
        <v>167.2</v>
      </c>
      <c r="H19" s="250">
        <v>102.4</v>
      </c>
      <c r="I19" s="250">
        <v>112.3</v>
      </c>
      <c r="J19" s="250">
        <v>114.2</v>
      </c>
      <c r="K19" s="250">
        <v>114.3</v>
      </c>
      <c r="L19" s="251">
        <v>105.7</v>
      </c>
    </row>
    <row r="20" spans="1:12" s="331" customFormat="1" ht="11.25" customHeight="1">
      <c r="A20" s="18"/>
      <c r="B20" s="906" t="s">
        <v>1496</v>
      </c>
      <c r="C20" s="251">
        <v>114.9</v>
      </c>
      <c r="D20" s="250">
        <v>126.1</v>
      </c>
      <c r="E20" s="250">
        <v>91.3</v>
      </c>
      <c r="F20" s="250">
        <v>101.3</v>
      </c>
      <c r="G20" s="250">
        <v>163.6</v>
      </c>
      <c r="H20" s="250">
        <v>103.7</v>
      </c>
      <c r="I20" s="250">
        <v>112.5</v>
      </c>
      <c r="J20" s="250">
        <v>113</v>
      </c>
      <c r="K20" s="250">
        <v>115.5</v>
      </c>
      <c r="L20" s="251">
        <v>111.5</v>
      </c>
    </row>
    <row r="21" spans="1:12" s="331" customFormat="1" ht="11.25" customHeight="1">
      <c r="A21" s="18"/>
      <c r="B21" s="906"/>
      <c r="C21" s="251"/>
      <c r="D21" s="250"/>
      <c r="E21" s="250"/>
      <c r="F21" s="250"/>
      <c r="G21" s="250"/>
      <c r="H21" s="250"/>
      <c r="I21" s="250"/>
      <c r="J21" s="250"/>
      <c r="K21" s="250"/>
      <c r="L21" s="251"/>
    </row>
    <row r="22" spans="1:12" s="331" customFormat="1" ht="11.25" customHeight="1">
      <c r="A22" s="477">
        <v>2022</v>
      </c>
      <c r="B22" s="519" t="s">
        <v>1522</v>
      </c>
      <c r="C22" s="251">
        <v>104.8</v>
      </c>
      <c r="D22" s="250">
        <v>98.2</v>
      </c>
      <c r="E22" s="250">
        <v>56.3</v>
      </c>
      <c r="F22" s="250">
        <v>117.2</v>
      </c>
      <c r="G22" s="250">
        <v>124.5</v>
      </c>
      <c r="H22" s="250">
        <v>125.1</v>
      </c>
      <c r="I22" s="250">
        <v>125.2</v>
      </c>
      <c r="J22" s="250">
        <v>107.2</v>
      </c>
      <c r="K22" s="250">
        <v>113.5</v>
      </c>
      <c r="L22" s="251">
        <v>135.1</v>
      </c>
    </row>
    <row r="23" spans="1:12" s="331" customFormat="1" ht="11.25" customHeight="1">
      <c r="A23" s="18"/>
      <c r="B23" s="519" t="s">
        <v>1512</v>
      </c>
      <c r="C23" s="251">
        <v>105</v>
      </c>
      <c r="D23" s="250">
        <v>102.4</v>
      </c>
      <c r="E23" s="250">
        <v>47</v>
      </c>
      <c r="F23" s="250">
        <v>117.2</v>
      </c>
      <c r="G23" s="250">
        <v>138.6</v>
      </c>
      <c r="H23" s="250">
        <v>123.9</v>
      </c>
      <c r="I23" s="250">
        <v>125</v>
      </c>
      <c r="J23" s="250">
        <v>104.3</v>
      </c>
      <c r="K23" s="250">
        <v>117.2</v>
      </c>
      <c r="L23" s="251">
        <v>133.9</v>
      </c>
    </row>
    <row r="24" spans="1:12" s="331" customFormat="1" ht="11.25" customHeight="1">
      <c r="A24" s="477"/>
      <c r="B24" s="598"/>
      <c r="C24" s="250"/>
      <c r="D24" s="250"/>
      <c r="E24" s="250"/>
      <c r="F24" s="250"/>
      <c r="G24" s="250"/>
      <c r="H24" s="250"/>
      <c r="I24" s="250"/>
      <c r="J24" s="250"/>
      <c r="K24" s="250"/>
      <c r="L24" s="507"/>
    </row>
    <row r="25" spans="1:12" s="331" customFormat="1" ht="11.25" customHeight="1">
      <c r="A25" s="477">
        <v>2021</v>
      </c>
      <c r="B25" s="515" t="s">
        <v>1526</v>
      </c>
      <c r="C25" s="250">
        <v>97.5</v>
      </c>
      <c r="D25" s="250">
        <v>111.6</v>
      </c>
      <c r="E25" s="250">
        <v>65.3</v>
      </c>
      <c r="F25" s="250">
        <v>95.5</v>
      </c>
      <c r="G25" s="250">
        <v>179.1</v>
      </c>
      <c r="H25" s="250">
        <v>93.5</v>
      </c>
      <c r="I25" s="250">
        <v>85.2</v>
      </c>
      <c r="J25" s="250">
        <v>120</v>
      </c>
      <c r="K25" s="250">
        <v>97.4</v>
      </c>
      <c r="L25" s="507">
        <v>78</v>
      </c>
    </row>
    <row r="26" spans="1:12" s="331" customFormat="1" ht="11.25" customHeight="1">
      <c r="A26" s="477"/>
      <c r="B26" s="515" t="s">
        <v>1527</v>
      </c>
      <c r="C26" s="250">
        <v>92.9</v>
      </c>
      <c r="D26" s="250">
        <v>102.4</v>
      </c>
      <c r="E26" s="250">
        <v>67.5</v>
      </c>
      <c r="F26" s="250">
        <v>92.3</v>
      </c>
      <c r="G26" s="250">
        <v>155.5</v>
      </c>
      <c r="H26" s="250">
        <v>87</v>
      </c>
      <c r="I26" s="250">
        <v>101.7</v>
      </c>
      <c r="J26" s="250">
        <v>107.7</v>
      </c>
      <c r="K26" s="250">
        <v>125.4</v>
      </c>
      <c r="L26" s="507">
        <v>70.7</v>
      </c>
    </row>
    <row r="27" spans="1:12" s="331" customFormat="1" ht="11.25" customHeight="1">
      <c r="A27" s="477"/>
      <c r="B27" s="515" t="s">
        <v>1528</v>
      </c>
      <c r="C27" s="250">
        <v>121.4</v>
      </c>
      <c r="D27" s="250">
        <v>198.9</v>
      </c>
      <c r="E27" s="250">
        <v>81.5</v>
      </c>
      <c r="F27" s="250">
        <v>100.9</v>
      </c>
      <c r="G27" s="250">
        <v>241.1</v>
      </c>
      <c r="H27" s="250">
        <v>88.5</v>
      </c>
      <c r="I27" s="250">
        <v>181</v>
      </c>
      <c r="J27" s="250">
        <v>160</v>
      </c>
      <c r="K27" s="250">
        <v>139.9</v>
      </c>
      <c r="L27" s="507">
        <v>108.3</v>
      </c>
    </row>
    <row r="28" spans="1:12" s="331" customFormat="1" ht="11.25" customHeight="1">
      <c r="A28" s="477"/>
      <c r="B28" s="514" t="s">
        <v>1529</v>
      </c>
      <c r="C28" s="251">
        <v>133.1</v>
      </c>
      <c r="D28" s="250">
        <v>250.4</v>
      </c>
      <c r="E28" s="250">
        <v>113.9</v>
      </c>
      <c r="F28" s="250">
        <v>104.9</v>
      </c>
      <c r="G28" s="250">
        <v>253.2</v>
      </c>
      <c r="H28" s="250">
        <v>108.7</v>
      </c>
      <c r="I28" s="250">
        <v>175.7</v>
      </c>
      <c r="J28" s="30">
        <v>144.69999999999999</v>
      </c>
      <c r="K28" s="250">
        <v>117.4</v>
      </c>
      <c r="L28" s="251">
        <v>136.9</v>
      </c>
    </row>
    <row r="29" spans="1:12" s="331" customFormat="1" ht="11.25" customHeight="1">
      <c r="A29" s="477"/>
      <c r="B29" s="514" t="s">
        <v>1530</v>
      </c>
      <c r="C29" s="251">
        <v>124.1</v>
      </c>
      <c r="D29" s="250">
        <v>174.4</v>
      </c>
      <c r="E29" s="250">
        <v>96.4</v>
      </c>
      <c r="F29" s="250">
        <v>103.5</v>
      </c>
      <c r="G29" s="250">
        <v>160.6</v>
      </c>
      <c r="H29" s="250">
        <v>112.6</v>
      </c>
      <c r="I29" s="250">
        <v>116.6</v>
      </c>
      <c r="J29" s="30">
        <v>129.19999999999999</v>
      </c>
      <c r="K29" s="250">
        <v>118.3</v>
      </c>
      <c r="L29" s="251">
        <v>124.6</v>
      </c>
    </row>
    <row r="30" spans="1:12" s="331" customFormat="1" ht="11.25" customHeight="1">
      <c r="A30" s="477"/>
      <c r="B30" s="514" t="s">
        <v>1531</v>
      </c>
      <c r="C30" s="251">
        <v>114.7</v>
      </c>
      <c r="D30" s="250">
        <v>130.19999999999999</v>
      </c>
      <c r="E30" s="250">
        <v>96.3</v>
      </c>
      <c r="F30" s="250">
        <v>105.9</v>
      </c>
      <c r="G30" s="250">
        <v>157.9</v>
      </c>
      <c r="H30" s="250">
        <v>114.7</v>
      </c>
      <c r="I30" s="250">
        <v>106.2</v>
      </c>
      <c r="J30" s="30">
        <v>105.8</v>
      </c>
      <c r="K30" s="250">
        <v>108.4</v>
      </c>
      <c r="L30" s="251">
        <v>118.3</v>
      </c>
    </row>
    <row r="31" spans="1:12" s="331" customFormat="1" ht="11.25" customHeight="1">
      <c r="A31" s="477"/>
      <c r="B31" s="515" t="s">
        <v>1532</v>
      </c>
      <c r="C31" s="250">
        <v>110.3</v>
      </c>
      <c r="D31" s="250">
        <v>119.7</v>
      </c>
      <c r="E31" s="250">
        <v>93.4</v>
      </c>
      <c r="F31" s="250">
        <v>104.3</v>
      </c>
      <c r="G31" s="250">
        <v>153.30000000000001</v>
      </c>
      <c r="H31" s="250">
        <v>99.2</v>
      </c>
      <c r="I31" s="250">
        <v>99.1</v>
      </c>
      <c r="J31" s="30">
        <v>100.6</v>
      </c>
      <c r="K31" s="250">
        <v>110.2</v>
      </c>
      <c r="L31" s="507">
        <v>113.1</v>
      </c>
    </row>
    <row r="32" spans="1:12" s="331" customFormat="1" ht="11.25" customHeight="1">
      <c r="A32" s="477"/>
      <c r="B32" s="515" t="s">
        <v>1533</v>
      </c>
      <c r="C32" s="250">
        <v>110.3</v>
      </c>
      <c r="D32" s="250">
        <v>101.9</v>
      </c>
      <c r="E32" s="250">
        <v>89.4</v>
      </c>
      <c r="F32" s="250">
        <v>101.5</v>
      </c>
      <c r="G32" s="250">
        <v>153.80000000000001</v>
      </c>
      <c r="H32" s="250">
        <v>102.7</v>
      </c>
      <c r="I32" s="250">
        <v>94</v>
      </c>
      <c r="J32" s="30">
        <v>117.8</v>
      </c>
      <c r="K32" s="250">
        <v>116.8</v>
      </c>
      <c r="L32" s="507">
        <v>105</v>
      </c>
    </row>
    <row r="33" spans="1:12" s="331" customFormat="1" ht="11.25" customHeight="1">
      <c r="A33" s="477"/>
      <c r="B33" s="515" t="s">
        <v>1534</v>
      </c>
      <c r="C33" s="250">
        <v>109.2</v>
      </c>
      <c r="D33" s="250">
        <v>106.2</v>
      </c>
      <c r="E33" s="250">
        <v>89.2</v>
      </c>
      <c r="F33" s="250">
        <v>101.9</v>
      </c>
      <c r="G33" s="250">
        <v>149.6</v>
      </c>
      <c r="H33" s="250">
        <v>108.9</v>
      </c>
      <c r="I33" s="250">
        <v>107.8</v>
      </c>
      <c r="J33" s="30">
        <v>110.9</v>
      </c>
      <c r="K33" s="250">
        <v>115.7</v>
      </c>
      <c r="L33" s="507">
        <v>100.3</v>
      </c>
    </row>
    <row r="34" spans="1:12" s="331" customFormat="1" ht="11.25" customHeight="1">
      <c r="A34" s="477"/>
      <c r="B34" s="591" t="s">
        <v>1570</v>
      </c>
      <c r="C34" s="507">
        <v>112.6</v>
      </c>
      <c r="D34" s="507">
        <v>108.5</v>
      </c>
      <c r="E34" s="507">
        <v>103.8</v>
      </c>
      <c r="F34" s="507">
        <v>104.3</v>
      </c>
      <c r="G34" s="507">
        <v>154.80000000000001</v>
      </c>
      <c r="H34" s="507">
        <v>104.4</v>
      </c>
      <c r="I34" s="507">
        <v>104.8</v>
      </c>
      <c r="J34" s="1224">
        <v>108.7</v>
      </c>
      <c r="K34" s="507">
        <v>105.5</v>
      </c>
      <c r="L34" s="507">
        <v>110.6</v>
      </c>
    </row>
    <row r="35" spans="1:12" s="331" customFormat="1" ht="11.25" customHeight="1">
      <c r="A35" s="477"/>
      <c r="B35" s="591" t="s">
        <v>1571</v>
      </c>
      <c r="C35" s="507">
        <v>126.5</v>
      </c>
      <c r="D35" s="507">
        <v>105.6</v>
      </c>
      <c r="E35" s="507">
        <v>99.4</v>
      </c>
      <c r="F35" s="507">
        <v>110.2</v>
      </c>
      <c r="G35" s="507">
        <v>155.19999999999999</v>
      </c>
      <c r="H35" s="507">
        <v>112.4</v>
      </c>
      <c r="I35" s="507">
        <v>119.3</v>
      </c>
      <c r="J35" s="1224">
        <v>144.30000000000001</v>
      </c>
      <c r="K35" s="507">
        <v>119.8</v>
      </c>
      <c r="L35" s="507">
        <v>135.19999999999999</v>
      </c>
    </row>
    <row r="36" spans="1:12" s="331" customFormat="1" ht="11.25" customHeight="1">
      <c r="A36" s="477"/>
      <c r="B36" s="591" t="s">
        <v>1555</v>
      </c>
      <c r="C36" s="507">
        <v>125</v>
      </c>
      <c r="D36" s="507">
        <v>106.5</v>
      </c>
      <c r="E36" s="507">
        <v>95.1</v>
      </c>
      <c r="F36" s="507">
        <v>108.7</v>
      </c>
      <c r="G36" s="507">
        <v>143</v>
      </c>
      <c r="H36" s="507">
        <v>118.7</v>
      </c>
      <c r="I36" s="507">
        <v>123.2</v>
      </c>
      <c r="J36" s="1224">
        <v>103.4</v>
      </c>
      <c r="K36" s="507">
        <v>124.7</v>
      </c>
      <c r="L36" s="507">
        <v>136.30000000000001</v>
      </c>
    </row>
    <row r="37" spans="1:12" s="331" customFormat="1" ht="11.25" customHeight="1">
      <c r="A37" s="477"/>
      <c r="B37" s="591"/>
      <c r="C37" s="507"/>
      <c r="D37" s="507"/>
      <c r="E37" s="507"/>
      <c r="F37" s="507"/>
      <c r="G37" s="507"/>
      <c r="H37" s="507"/>
      <c r="I37" s="507"/>
      <c r="J37" s="1224"/>
      <c r="K37" s="507"/>
      <c r="L37" s="507"/>
    </row>
    <row r="38" spans="1:12" s="331" customFormat="1" ht="11.25" customHeight="1">
      <c r="A38" s="477">
        <v>2022</v>
      </c>
      <c r="B38" s="515" t="s">
        <v>1526</v>
      </c>
      <c r="C38" s="250">
        <v>109.2</v>
      </c>
      <c r="D38" s="250">
        <v>118.1</v>
      </c>
      <c r="E38" s="250">
        <v>63</v>
      </c>
      <c r="F38" s="250">
        <v>117.8</v>
      </c>
      <c r="G38" s="250">
        <v>122.1</v>
      </c>
      <c r="H38" s="250">
        <v>125.2</v>
      </c>
      <c r="I38" s="250">
        <v>133.1</v>
      </c>
      <c r="J38" s="250">
        <v>100.4</v>
      </c>
      <c r="K38" s="250">
        <v>127.9</v>
      </c>
      <c r="L38" s="507">
        <v>122.2</v>
      </c>
    </row>
    <row r="39" spans="1:12" s="331" customFormat="1" ht="11.25" customHeight="1">
      <c r="A39" s="477"/>
      <c r="B39" s="515" t="s">
        <v>1527</v>
      </c>
      <c r="C39" s="250">
        <v>104.2</v>
      </c>
      <c r="D39" s="250">
        <v>102.5</v>
      </c>
      <c r="E39" s="250">
        <v>56.5</v>
      </c>
      <c r="F39" s="250">
        <v>116.7</v>
      </c>
      <c r="G39" s="250">
        <v>131.1</v>
      </c>
      <c r="H39" s="250">
        <v>123.1</v>
      </c>
      <c r="I39" s="250">
        <v>119.2</v>
      </c>
      <c r="J39" s="250">
        <v>104.6</v>
      </c>
      <c r="K39" s="250">
        <v>101.7</v>
      </c>
      <c r="L39" s="507">
        <v>137.1</v>
      </c>
    </row>
    <row r="40" spans="1:12" s="331" customFormat="1" ht="11.25" customHeight="1">
      <c r="A40" s="477"/>
      <c r="B40" s="515" t="s">
        <v>1528</v>
      </c>
      <c r="C40" s="250">
        <v>105.6</v>
      </c>
      <c r="D40" s="250">
        <v>112</v>
      </c>
      <c r="E40" s="250">
        <v>47</v>
      </c>
      <c r="F40" s="250">
        <v>114.1</v>
      </c>
      <c r="G40" s="250">
        <v>155.1</v>
      </c>
      <c r="H40" s="250">
        <v>124.4</v>
      </c>
      <c r="I40" s="250">
        <v>124.9</v>
      </c>
      <c r="J40" s="250">
        <v>99.3</v>
      </c>
      <c r="K40" s="250">
        <v>119.5</v>
      </c>
      <c r="L40" s="507">
        <v>127.5</v>
      </c>
    </row>
    <row r="41" spans="1:12" s="331" customFormat="1" ht="11.25" customHeight="1">
      <c r="A41" s="477"/>
      <c r="B41" s="598"/>
      <c r="C41" s="1100"/>
      <c r="D41" s="1100"/>
      <c r="E41" s="1100"/>
      <c r="F41" s="1100"/>
      <c r="G41" s="1100"/>
      <c r="H41" s="1100"/>
      <c r="I41" s="1100"/>
      <c r="J41" s="1100"/>
      <c r="K41" s="1100"/>
      <c r="L41" s="1100"/>
    </row>
    <row r="42" spans="1:12" ht="30" customHeight="1">
      <c r="A42" s="1902" t="s">
        <v>948</v>
      </c>
      <c r="B42" s="1902"/>
      <c r="C42" s="1902"/>
      <c r="D42" s="1902"/>
      <c r="E42" s="1902"/>
      <c r="F42" s="1902"/>
      <c r="G42" s="1902"/>
      <c r="H42" s="1902"/>
      <c r="I42" s="1902"/>
      <c r="J42" s="1902"/>
      <c r="K42" s="1902"/>
      <c r="L42" s="1902"/>
    </row>
    <row r="43" spans="1:12" ht="25.15" customHeight="1">
      <c r="A43" s="1898" t="s">
        <v>949</v>
      </c>
      <c r="B43" s="1898"/>
      <c r="C43" s="1898"/>
      <c r="D43" s="1898"/>
      <c r="E43" s="1898"/>
      <c r="F43" s="1898"/>
      <c r="G43" s="1898"/>
      <c r="H43" s="1898"/>
      <c r="I43" s="1898"/>
      <c r="J43" s="1898"/>
      <c r="K43" s="1898"/>
      <c r="L43" s="1898"/>
    </row>
  </sheetData>
  <customSheetViews>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1:C1"/>
    <mergeCell ref="K1:L1"/>
    <mergeCell ref="A2:C2"/>
    <mergeCell ref="K2:L2"/>
    <mergeCell ref="K3:L3"/>
    <mergeCell ref="A43:L43"/>
    <mergeCell ref="A3:H3"/>
    <mergeCell ref="K4:L4"/>
    <mergeCell ref="A5:B7"/>
    <mergeCell ref="C5:C6"/>
    <mergeCell ref="C7:L7"/>
    <mergeCell ref="A42:L42"/>
  </mergeCells>
  <hyperlinks>
    <hyperlink ref="K3" location="'Spis tablic     List of tables'!A3" display="Powrót do spisu tablic" xr:uid="{00000000-0004-0000-3200-000000000000}"/>
    <hyperlink ref="K4" location="'Spis tablic     List of tables'!A3" display="Return to the list of tables" xr:uid="{00000000-0004-0000-3200-000001000000}"/>
    <hyperlink ref="K4:L4" location="'Spis tablic     List of tables'!A46" display="Return to the list of tables" xr:uid="{00000000-0004-0000-3200-000002000000}"/>
    <hyperlink ref="K3:L3" location="'Spis tablic     List of tables'!A66" display="Powrót do spisu tablic" xr:uid="{00000000-0004-0000-3200-000003000000}"/>
    <hyperlink ref="K3:L4" location="'Spis tablic     List of tables'!A65" display="Powrót do spisu tablic" xr:uid="{00000000-0004-0000-3200-000004000000}"/>
  </hyperlinks>
  <pageMargins left="0.39370078740157483" right="0.39370078740157483" top="0.19685039370078741" bottom="0.19685039370078741" header="0.31496062992125984" footer="0.31496062992125984"/>
  <pageSetup paperSize="9" scale="93" orientation="landscape" r:id="rId3"/>
  <ignoredErrors>
    <ignoredError sqref="B25:B33 B38:B4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25"/>
  <sheetViews>
    <sheetView showGridLines="0" zoomScaleNormal="100" workbookViewId="0">
      <selection activeCell="H29" sqref="H29"/>
    </sheetView>
  </sheetViews>
  <sheetFormatPr defaultRowHeight="15"/>
  <cols>
    <col min="1" max="2" width="10" style="18"/>
    <col min="3" max="12" width="11.7109375" style="18" customWidth="1"/>
  </cols>
  <sheetData>
    <row r="1" spans="1:12">
      <c r="A1" s="1908" t="s">
        <v>1325</v>
      </c>
      <c r="B1" s="1909"/>
      <c r="C1" s="1909"/>
      <c r="D1" s="1909"/>
      <c r="E1" s="1909"/>
      <c r="F1" s="1909"/>
      <c r="G1" s="1909"/>
      <c r="H1" s="1909"/>
      <c r="I1" s="1909"/>
      <c r="J1" s="253"/>
      <c r="K1" s="1654" t="s">
        <v>77</v>
      </c>
      <c r="L1" s="1654"/>
    </row>
    <row r="2" spans="1:12">
      <c r="A2" s="1910" t="s">
        <v>950</v>
      </c>
      <c r="B2" s="1910"/>
      <c r="C2" s="1910"/>
      <c r="D2" s="1910"/>
      <c r="E2" s="1910"/>
      <c r="F2" s="1910"/>
      <c r="G2" s="1910"/>
      <c r="H2" s="1910"/>
      <c r="I2" s="1910"/>
      <c r="J2" s="253"/>
      <c r="K2" s="1654" t="s">
        <v>79</v>
      </c>
      <c r="L2" s="1654"/>
    </row>
    <row r="3" spans="1:12">
      <c r="A3" s="1766" t="s">
        <v>712</v>
      </c>
      <c r="B3" s="1879"/>
      <c r="C3" s="1766" t="s">
        <v>579</v>
      </c>
      <c r="D3" s="247"/>
      <c r="E3" s="247"/>
      <c r="F3" s="247"/>
      <c r="G3" s="247"/>
      <c r="H3" s="247"/>
      <c r="I3" s="247"/>
      <c r="J3" s="247"/>
      <c r="K3" s="247"/>
      <c r="L3" s="248"/>
    </row>
    <row r="4" spans="1:12" ht="100.15" customHeight="1">
      <c r="A4" s="1767"/>
      <c r="B4" s="1880"/>
      <c r="C4" s="1768"/>
      <c r="D4" s="730" t="s">
        <v>951</v>
      </c>
      <c r="E4" s="730" t="s">
        <v>952</v>
      </c>
      <c r="F4" s="730" t="s">
        <v>953</v>
      </c>
      <c r="G4" s="730" t="s">
        <v>954</v>
      </c>
      <c r="H4" s="730" t="s">
        <v>955</v>
      </c>
      <c r="I4" s="249" t="s">
        <v>956</v>
      </c>
      <c r="J4" s="249" t="s">
        <v>957</v>
      </c>
      <c r="K4" s="249" t="s">
        <v>958</v>
      </c>
      <c r="L4" s="730" t="s">
        <v>946</v>
      </c>
    </row>
    <row r="5" spans="1:12">
      <c r="A5" s="1900"/>
      <c r="B5" s="1901"/>
      <c r="C5" s="1770" t="s">
        <v>959</v>
      </c>
      <c r="D5" s="1770"/>
      <c r="E5" s="1770"/>
      <c r="F5" s="1770"/>
      <c r="G5" s="1770"/>
      <c r="H5" s="1770"/>
      <c r="I5" s="1770"/>
      <c r="J5" s="1770"/>
      <c r="K5" s="1770"/>
      <c r="L5" s="1770"/>
    </row>
    <row r="6" spans="1:12" s="331" customFormat="1" ht="14.45" customHeight="1">
      <c r="A6" s="175">
        <v>2021</v>
      </c>
      <c r="B6" s="515" t="s">
        <v>1526</v>
      </c>
      <c r="C6" s="1289">
        <v>75.8</v>
      </c>
      <c r="D6" s="1289">
        <v>95.7</v>
      </c>
      <c r="E6" s="1289">
        <v>59.6</v>
      </c>
      <c r="F6" s="1289">
        <v>77.7</v>
      </c>
      <c r="G6" s="1289">
        <v>71.2</v>
      </c>
      <c r="H6" s="1289">
        <v>92.5</v>
      </c>
      <c r="I6" s="1289">
        <v>60.3</v>
      </c>
      <c r="J6" s="1289">
        <v>78.099999999999994</v>
      </c>
      <c r="K6" s="1289">
        <v>62.6</v>
      </c>
      <c r="L6" s="1182">
        <v>85.2</v>
      </c>
    </row>
    <row r="7" spans="1:12" s="331" customFormat="1" ht="14.45" customHeight="1">
      <c r="A7" s="175"/>
      <c r="B7" s="515" t="s">
        <v>1527</v>
      </c>
      <c r="C7" s="1289">
        <v>100.8</v>
      </c>
      <c r="D7" s="1289">
        <v>98.4</v>
      </c>
      <c r="E7" s="1289">
        <v>101.3</v>
      </c>
      <c r="F7" s="1289">
        <v>99.1</v>
      </c>
      <c r="G7" s="1289">
        <v>94.9</v>
      </c>
      <c r="H7" s="1289">
        <v>93.1</v>
      </c>
      <c r="I7" s="1289">
        <v>118.9</v>
      </c>
      <c r="J7" s="1289">
        <v>102.6</v>
      </c>
      <c r="K7" s="1289">
        <v>118.4</v>
      </c>
      <c r="L7" s="1182">
        <v>98.2</v>
      </c>
    </row>
    <row r="8" spans="1:12" s="331" customFormat="1" ht="14.45" customHeight="1">
      <c r="A8" s="175"/>
      <c r="B8" s="515" t="s">
        <v>1528</v>
      </c>
      <c r="C8" s="1289">
        <v>120.3</v>
      </c>
      <c r="D8" s="1289">
        <v>136.5</v>
      </c>
      <c r="E8" s="1289">
        <v>116.5</v>
      </c>
      <c r="F8" s="1289">
        <v>120.4</v>
      </c>
      <c r="G8" s="1289">
        <v>123.5</v>
      </c>
      <c r="H8" s="1289">
        <v>112.1</v>
      </c>
      <c r="I8" s="1289">
        <v>107.4</v>
      </c>
      <c r="J8" s="1289">
        <v>115.6</v>
      </c>
      <c r="K8" s="1289">
        <v>104.8</v>
      </c>
      <c r="L8" s="1182">
        <v>122.9</v>
      </c>
    </row>
    <row r="9" spans="1:12" s="331" customFormat="1" ht="14.45" customHeight="1">
      <c r="A9" s="175"/>
      <c r="B9" s="514" t="s">
        <v>1529</v>
      </c>
      <c r="C9" s="1120">
        <v>92.7</v>
      </c>
      <c r="D9" s="1121">
        <v>83.2</v>
      </c>
      <c r="E9" s="1121">
        <v>103.5</v>
      </c>
      <c r="F9" s="1121">
        <v>93.5</v>
      </c>
      <c r="G9" s="1121">
        <v>99.2</v>
      </c>
      <c r="H9" s="1121">
        <v>103.6</v>
      </c>
      <c r="I9" s="1121">
        <v>60.8</v>
      </c>
      <c r="J9" s="1121">
        <v>59.5</v>
      </c>
      <c r="K9" s="1121">
        <v>84.5</v>
      </c>
      <c r="L9" s="1120">
        <v>98.4</v>
      </c>
    </row>
    <row r="10" spans="1:12" s="331" customFormat="1" ht="14.45" customHeight="1">
      <c r="A10" s="175"/>
      <c r="B10" s="514" t="s">
        <v>1530</v>
      </c>
      <c r="C10" s="1120">
        <v>106.3</v>
      </c>
      <c r="D10" s="1121">
        <v>104.5</v>
      </c>
      <c r="E10" s="1121">
        <v>109</v>
      </c>
      <c r="F10" s="1121">
        <v>96</v>
      </c>
      <c r="G10" s="1121">
        <v>100.6</v>
      </c>
      <c r="H10" s="1121">
        <v>94.7</v>
      </c>
      <c r="I10" s="1121">
        <v>153.69999999999999</v>
      </c>
      <c r="J10" s="1121">
        <v>135.69999999999999</v>
      </c>
      <c r="K10" s="1121">
        <v>124.6</v>
      </c>
      <c r="L10" s="1120">
        <v>106.2</v>
      </c>
    </row>
    <row r="11" spans="1:12" s="331" customFormat="1" ht="14.45" customHeight="1">
      <c r="A11" s="175"/>
      <c r="B11" s="514" t="s">
        <v>1531</v>
      </c>
      <c r="C11" s="1120">
        <v>102.4</v>
      </c>
      <c r="D11" s="1121">
        <v>108.5</v>
      </c>
      <c r="E11" s="1121">
        <v>110.3</v>
      </c>
      <c r="F11" s="1121">
        <v>102.3</v>
      </c>
      <c r="G11" s="1121">
        <v>99.6</v>
      </c>
      <c r="H11" s="1121">
        <v>98.7</v>
      </c>
      <c r="I11" s="1121">
        <v>115.5</v>
      </c>
      <c r="J11" s="1121">
        <v>101.1</v>
      </c>
      <c r="K11" s="1121">
        <v>94.7</v>
      </c>
      <c r="L11" s="1120">
        <v>113.7</v>
      </c>
    </row>
    <row r="12" spans="1:12" s="331" customFormat="1" ht="14.45" customHeight="1">
      <c r="A12" s="175"/>
      <c r="B12" s="515" t="s">
        <v>1532</v>
      </c>
      <c r="C12" s="1121">
        <v>101.7</v>
      </c>
      <c r="D12" s="1121">
        <v>91.9</v>
      </c>
      <c r="E12" s="1121">
        <v>106.8</v>
      </c>
      <c r="F12" s="1121">
        <v>104.9</v>
      </c>
      <c r="G12" s="1121">
        <v>102.6</v>
      </c>
      <c r="H12" s="1121">
        <v>99.7</v>
      </c>
      <c r="I12" s="1121">
        <v>96.9</v>
      </c>
      <c r="J12" s="1121">
        <v>103.8</v>
      </c>
      <c r="K12" s="1121">
        <v>102.3</v>
      </c>
      <c r="L12" s="1182">
        <v>106.6</v>
      </c>
    </row>
    <row r="13" spans="1:12" s="331" customFormat="1" ht="14.45" customHeight="1">
      <c r="A13" s="175"/>
      <c r="B13" s="515" t="s">
        <v>1533</v>
      </c>
      <c r="C13" s="1121">
        <v>100.6</v>
      </c>
      <c r="D13" s="1121">
        <v>85.7</v>
      </c>
      <c r="E13" s="1121">
        <v>100.4</v>
      </c>
      <c r="F13" s="1121">
        <v>96.3</v>
      </c>
      <c r="G13" s="1121">
        <v>102.9</v>
      </c>
      <c r="H13" s="1121">
        <v>98.8</v>
      </c>
      <c r="I13" s="1121">
        <v>111.9</v>
      </c>
      <c r="J13" s="1121">
        <v>116.6</v>
      </c>
      <c r="K13" s="1121">
        <v>113.3</v>
      </c>
      <c r="L13" s="1182">
        <v>99.4</v>
      </c>
    </row>
    <row r="14" spans="1:12" s="331" customFormat="1" ht="14.45" customHeight="1">
      <c r="A14" s="175"/>
      <c r="B14" s="515" t="s">
        <v>1534</v>
      </c>
      <c r="C14" s="1121">
        <v>101.1</v>
      </c>
      <c r="D14" s="1121">
        <v>106</v>
      </c>
      <c r="E14" s="1121">
        <v>102.1</v>
      </c>
      <c r="F14" s="1121">
        <v>101.6</v>
      </c>
      <c r="G14" s="1121">
        <v>97.7</v>
      </c>
      <c r="H14" s="1121">
        <v>110.8</v>
      </c>
      <c r="I14" s="1121">
        <v>112.7</v>
      </c>
      <c r="J14" s="1121">
        <v>97.3</v>
      </c>
      <c r="K14" s="1121">
        <v>96.7</v>
      </c>
      <c r="L14" s="1182">
        <v>99.4</v>
      </c>
    </row>
    <row r="15" spans="1:12" s="331" customFormat="1" ht="14.45" customHeight="1">
      <c r="A15" s="175"/>
      <c r="B15" s="591" t="s">
        <v>1535</v>
      </c>
      <c r="C15" s="1182">
        <v>105.4</v>
      </c>
      <c r="D15" s="1182">
        <v>98.2</v>
      </c>
      <c r="E15" s="1182">
        <v>111.3</v>
      </c>
      <c r="F15" s="1182">
        <v>108.5</v>
      </c>
      <c r="G15" s="1182">
        <v>114.7</v>
      </c>
      <c r="H15" s="1182">
        <v>107.3</v>
      </c>
      <c r="I15" s="1182">
        <v>94.1</v>
      </c>
      <c r="J15" s="1182">
        <v>109.4</v>
      </c>
      <c r="K15" s="1182">
        <v>96.5</v>
      </c>
      <c r="L15" s="1182">
        <v>101.7</v>
      </c>
    </row>
    <row r="16" spans="1:12" s="331" customFormat="1" ht="14.45" customHeight="1">
      <c r="A16" s="175"/>
      <c r="B16" s="591" t="s">
        <v>1536</v>
      </c>
      <c r="C16" s="1182">
        <v>108.7</v>
      </c>
      <c r="D16" s="1182">
        <v>107.9</v>
      </c>
      <c r="E16" s="1182">
        <v>88.6</v>
      </c>
      <c r="F16" s="1182">
        <v>96.6</v>
      </c>
      <c r="G16" s="1182">
        <v>113</v>
      </c>
      <c r="H16" s="1182">
        <v>103</v>
      </c>
      <c r="I16" s="1182">
        <v>109.1</v>
      </c>
      <c r="J16" s="1182">
        <v>107</v>
      </c>
      <c r="K16" s="1182">
        <v>112</v>
      </c>
      <c r="L16" s="1182">
        <v>95.2</v>
      </c>
    </row>
    <row r="17" spans="1:12" s="331" customFormat="1" ht="14.45" customHeight="1">
      <c r="A17" s="175"/>
      <c r="B17" s="591" t="s">
        <v>1537</v>
      </c>
      <c r="C17" s="1182">
        <v>113.8</v>
      </c>
      <c r="D17" s="1182">
        <v>99.3</v>
      </c>
      <c r="E17" s="1182">
        <v>100.8</v>
      </c>
      <c r="F17" s="1182">
        <v>118.6</v>
      </c>
      <c r="G17" s="1182">
        <v>129</v>
      </c>
      <c r="H17" s="1182">
        <v>105.2</v>
      </c>
      <c r="I17" s="1182">
        <v>118.2</v>
      </c>
      <c r="J17" s="1182">
        <v>99</v>
      </c>
      <c r="K17" s="1182">
        <v>133.1</v>
      </c>
      <c r="L17" s="1182">
        <v>109.4</v>
      </c>
    </row>
    <row r="18" spans="1:12" s="331" customFormat="1" ht="14.45" customHeight="1">
      <c r="A18" s="175"/>
      <c r="B18" s="591"/>
      <c r="C18" s="1182"/>
      <c r="D18" s="1182"/>
      <c r="E18" s="1182"/>
      <c r="F18" s="1182"/>
      <c r="G18" s="1182"/>
      <c r="H18" s="1182"/>
      <c r="I18" s="1182"/>
      <c r="J18" s="1182"/>
      <c r="K18" s="1182"/>
      <c r="L18" s="1182"/>
    </row>
    <row r="19" spans="1:12" s="331" customFormat="1" ht="14.45" customHeight="1">
      <c r="A19" s="175">
        <v>2022</v>
      </c>
      <c r="B19" s="515" t="s">
        <v>1526</v>
      </c>
      <c r="C19" s="1289">
        <v>66.3</v>
      </c>
      <c r="D19" s="1289">
        <v>106.1</v>
      </c>
      <c r="E19" s="1289">
        <v>39.5</v>
      </c>
      <c r="F19" s="1289">
        <v>84.2</v>
      </c>
      <c r="G19" s="1289">
        <v>60.8</v>
      </c>
      <c r="H19" s="1289">
        <v>97.5</v>
      </c>
      <c r="I19" s="1289">
        <v>65.099999999999994</v>
      </c>
      <c r="J19" s="1289">
        <v>75.900000000000006</v>
      </c>
      <c r="K19" s="1289">
        <v>64.2</v>
      </c>
      <c r="L19" s="1182">
        <v>76.400000000000006</v>
      </c>
    </row>
    <row r="20" spans="1:12" s="331" customFormat="1" ht="14.45" customHeight="1">
      <c r="A20" s="175"/>
      <c r="B20" s="515" t="s">
        <v>1527</v>
      </c>
      <c r="C20" s="1289">
        <v>96.1</v>
      </c>
      <c r="D20" s="1289">
        <v>85.4</v>
      </c>
      <c r="E20" s="1289">
        <v>90.8</v>
      </c>
      <c r="F20" s="1289">
        <v>98.2</v>
      </c>
      <c r="G20" s="1289">
        <v>101.9</v>
      </c>
      <c r="H20" s="1289">
        <v>91.5</v>
      </c>
      <c r="I20" s="1289">
        <v>106.5</v>
      </c>
      <c r="J20" s="1289">
        <v>106.8</v>
      </c>
      <c r="K20" s="1289">
        <v>94.1</v>
      </c>
      <c r="L20" s="1182">
        <v>110.2</v>
      </c>
    </row>
    <row r="21" spans="1:12" s="331" customFormat="1" ht="14.45" customHeight="1">
      <c r="A21" s="175"/>
      <c r="B21" s="515" t="s">
        <v>1528</v>
      </c>
      <c r="C21" s="1289">
        <v>122</v>
      </c>
      <c r="D21" s="1289">
        <v>149.19999999999999</v>
      </c>
      <c r="E21" s="1289">
        <v>96.8</v>
      </c>
      <c r="F21" s="1289">
        <v>117.8</v>
      </c>
      <c r="G21" s="1289">
        <v>146.1</v>
      </c>
      <c r="H21" s="1289">
        <v>113.2</v>
      </c>
      <c r="I21" s="1289">
        <v>112.5</v>
      </c>
      <c r="J21" s="1289">
        <v>109.8</v>
      </c>
      <c r="K21" s="1289">
        <v>123.2</v>
      </c>
      <c r="L21" s="1182">
        <v>114.3</v>
      </c>
    </row>
    <row r="22" spans="1:12" s="331" customFormat="1" ht="14.45" customHeight="1">
      <c r="A22" s="175"/>
      <c r="B22" s="591"/>
      <c r="C22" s="1335"/>
      <c r="D22" s="1335"/>
      <c r="E22" s="1335"/>
      <c r="F22" s="1335"/>
      <c r="G22" s="1335"/>
      <c r="H22" s="1335"/>
      <c r="I22" s="1335"/>
      <c r="J22" s="1335"/>
      <c r="K22" s="1335"/>
      <c r="L22" s="1334"/>
    </row>
    <row r="23" spans="1:12" ht="30" customHeight="1">
      <c r="A23" s="1906" t="s">
        <v>960</v>
      </c>
      <c r="B23" s="1907"/>
      <c r="C23" s="1907"/>
      <c r="D23" s="1907"/>
      <c r="E23" s="1907"/>
      <c r="F23" s="1907"/>
      <c r="G23" s="1907"/>
      <c r="H23" s="1907"/>
      <c r="I23" s="1907"/>
      <c r="J23" s="1907"/>
      <c r="K23" s="1907"/>
      <c r="L23" s="1907"/>
    </row>
    <row r="24" spans="1:12" s="170" customFormat="1" ht="3.95" customHeight="1">
      <c r="A24" s="747"/>
      <c r="B24" s="747"/>
      <c r="C24" s="747"/>
      <c r="D24" s="747"/>
      <c r="E24" s="747"/>
      <c r="F24" s="747"/>
      <c r="G24" s="747"/>
      <c r="H24" s="747"/>
      <c r="I24" s="747"/>
      <c r="J24" s="747"/>
      <c r="K24" s="747"/>
      <c r="L24" s="747"/>
    </row>
    <row r="25" spans="1:12" ht="30" customHeight="1">
      <c r="A25" s="1898" t="s">
        <v>961</v>
      </c>
      <c r="B25" s="1898"/>
      <c r="C25" s="1898"/>
      <c r="D25" s="1898"/>
      <c r="E25" s="1898"/>
      <c r="F25" s="1898"/>
      <c r="G25" s="1898"/>
      <c r="H25" s="1898"/>
      <c r="I25" s="1898"/>
      <c r="J25" s="1898"/>
      <c r="K25" s="1898"/>
      <c r="L25" s="1898"/>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3:L23"/>
    <mergeCell ref="A25:L25"/>
    <mergeCell ref="A1:I1"/>
    <mergeCell ref="K1:L1"/>
    <mergeCell ref="A2:I2"/>
    <mergeCell ref="K2:L2"/>
    <mergeCell ref="A3:B5"/>
    <mergeCell ref="C3:C4"/>
    <mergeCell ref="C5:L5"/>
  </mergeCells>
  <hyperlinks>
    <hyperlink ref="K1:L1" location="'Spis tablic     List of tables'!A66" display="Powrót do spisu tablic" xr:uid="{00000000-0004-0000-3300-000000000000}"/>
    <hyperlink ref="K2:L2" location="'Spis tablic     List of tables'!A66" display="Return to the list of tables" xr:uid="{00000000-0004-0000-3300-000001000000}"/>
  </hyperlinks>
  <pageMargins left="0.39370078740157483" right="0.39370078740157483" top="0.19685039370078741" bottom="0.19685039370078741" header="0.31496062992125984" footer="0.31496062992125984"/>
  <pageSetup paperSize="9" scale="93" orientation="landscape" r:id="rId3"/>
  <ignoredErrors>
    <ignoredError sqref="B6:B14 B19:B2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7"/>
  <sheetViews>
    <sheetView showGridLines="0" zoomScaleNormal="100" workbookViewId="0">
      <selection activeCell="I3" sqref="I3:J3"/>
    </sheetView>
  </sheetViews>
  <sheetFormatPr defaultRowHeight="15"/>
  <cols>
    <col min="1" max="1" width="12.85546875" style="18" customWidth="1"/>
    <col min="2" max="2" width="15.140625" style="18" customWidth="1"/>
    <col min="3" max="10" width="13.5703125" style="18" customWidth="1"/>
  </cols>
  <sheetData>
    <row r="1" spans="1:10" ht="15.75">
      <c r="A1" s="1915" t="s">
        <v>210</v>
      </c>
      <c r="B1" s="1915"/>
      <c r="C1" s="254"/>
      <c r="D1" s="254"/>
      <c r="E1" s="254"/>
      <c r="F1" s="254"/>
      <c r="G1" s="145"/>
      <c r="H1" s="1593"/>
      <c r="I1" s="1593"/>
      <c r="J1" s="1593"/>
    </row>
    <row r="2" spans="1:10" ht="15.75">
      <c r="A2" s="1873" t="s">
        <v>211</v>
      </c>
      <c r="B2" s="1873"/>
      <c r="C2" s="254"/>
      <c r="D2" s="254"/>
      <c r="E2" s="254"/>
      <c r="F2" s="254"/>
      <c r="G2" s="145"/>
      <c r="H2" s="1916"/>
      <c r="I2" s="1916"/>
      <c r="J2" s="1916"/>
    </row>
    <row r="3" spans="1:10">
      <c r="A3" s="255" t="s">
        <v>1326</v>
      </c>
      <c r="B3" s="256"/>
      <c r="C3" s="256"/>
      <c r="D3" s="256"/>
      <c r="E3" s="256"/>
      <c r="F3" s="256"/>
      <c r="G3" s="256"/>
      <c r="H3" s="256"/>
      <c r="I3" s="1735" t="s">
        <v>77</v>
      </c>
      <c r="J3" s="1735"/>
    </row>
    <row r="4" spans="1:10">
      <c r="A4" s="735" t="s">
        <v>1281</v>
      </c>
      <c r="B4" s="252"/>
      <c r="C4" s="256"/>
      <c r="D4" s="256"/>
      <c r="E4" s="256"/>
      <c r="F4" s="256"/>
      <c r="G4" s="256"/>
      <c r="H4" s="256"/>
      <c r="I4" s="1735" t="s">
        <v>79</v>
      </c>
      <c r="J4" s="1735"/>
    </row>
    <row r="5" spans="1:10" ht="40.15" customHeight="1">
      <c r="A5" s="1766" t="s">
        <v>962</v>
      </c>
      <c r="B5" s="1917"/>
      <c r="C5" s="1885" t="s">
        <v>963</v>
      </c>
      <c r="D5" s="257"/>
      <c r="E5" s="1885" t="s">
        <v>964</v>
      </c>
      <c r="F5" s="257"/>
      <c r="G5" s="1882" t="s">
        <v>965</v>
      </c>
      <c r="H5" s="1885" t="s">
        <v>1282</v>
      </c>
      <c r="I5" s="257"/>
      <c r="J5" s="1631" t="s">
        <v>1283</v>
      </c>
    </row>
    <row r="6" spans="1:10" ht="40.15" customHeight="1">
      <c r="A6" s="1918"/>
      <c r="B6" s="1919"/>
      <c r="C6" s="1886"/>
      <c r="D6" s="249" t="s">
        <v>966</v>
      </c>
      <c r="E6" s="1886"/>
      <c r="F6" s="249" t="s">
        <v>967</v>
      </c>
      <c r="G6" s="1883"/>
      <c r="H6" s="1886"/>
      <c r="I6" s="730" t="s">
        <v>968</v>
      </c>
      <c r="J6" s="1811"/>
    </row>
    <row r="7" spans="1:10" ht="25.15" customHeight="1">
      <c r="A7" s="1912" t="s">
        <v>969</v>
      </c>
      <c r="B7" s="1912"/>
      <c r="C7" s="1912"/>
      <c r="D7" s="1912"/>
      <c r="E7" s="1912"/>
      <c r="F7" s="1912"/>
      <c r="G7" s="1912"/>
      <c r="H7" s="1912"/>
      <c r="I7" s="1912"/>
      <c r="J7" s="1912"/>
    </row>
    <row r="8" spans="1:10" s="331" customFormat="1" ht="13.15" customHeight="1">
      <c r="A8" s="175">
        <v>2020</v>
      </c>
      <c r="B8" s="673" t="s">
        <v>1496</v>
      </c>
      <c r="C8" s="1135">
        <v>1350043</v>
      </c>
      <c r="D8" s="1135">
        <v>130420</v>
      </c>
      <c r="E8" s="1135">
        <v>3342011</v>
      </c>
      <c r="F8" s="1135">
        <v>359956</v>
      </c>
      <c r="G8" s="1129">
        <v>23.3</v>
      </c>
      <c r="H8" s="1135">
        <v>1271124</v>
      </c>
      <c r="I8" s="1139">
        <v>207892</v>
      </c>
      <c r="J8" s="1127">
        <v>27.5</v>
      </c>
    </row>
    <row r="9" spans="1:10" s="331" customFormat="1" ht="13.15" customHeight="1">
      <c r="A9" s="175">
        <v>2021</v>
      </c>
      <c r="B9" s="673" t="s">
        <v>1496</v>
      </c>
      <c r="C9" s="1184">
        <v>1847447</v>
      </c>
      <c r="D9" s="1184">
        <v>169413</v>
      </c>
      <c r="E9" s="1184">
        <v>4494151</v>
      </c>
      <c r="F9" s="1184">
        <v>466014</v>
      </c>
      <c r="G9" s="44">
        <v>28.6</v>
      </c>
      <c r="H9" s="1184">
        <v>1736513</v>
      </c>
      <c r="I9" s="1225">
        <v>271318</v>
      </c>
      <c r="J9" s="45">
        <v>34</v>
      </c>
    </row>
    <row r="10" spans="1:10" ht="13.15" customHeight="1">
      <c r="A10" s="175"/>
      <c r="B10" s="674" t="s">
        <v>100</v>
      </c>
      <c r="C10" s="1136">
        <v>136.80000000000001</v>
      </c>
      <c r="D10" s="1136">
        <v>129.9</v>
      </c>
      <c r="E10" s="1136">
        <v>134.5</v>
      </c>
      <c r="F10" s="1136">
        <v>129.5</v>
      </c>
      <c r="G10" s="43" t="s">
        <v>83</v>
      </c>
      <c r="H10" s="1281">
        <v>136.6</v>
      </c>
      <c r="I10" s="1282">
        <v>130.5</v>
      </c>
      <c r="J10" s="1204" t="s">
        <v>83</v>
      </c>
    </row>
    <row r="11" spans="1:10" s="331" customFormat="1" ht="10.15" customHeight="1">
      <c r="A11" s="175"/>
      <c r="B11" s="674"/>
      <c r="C11" s="1136"/>
      <c r="D11" s="1136"/>
      <c r="E11" s="1136"/>
      <c r="F11" s="1136"/>
      <c r="G11" s="1128"/>
      <c r="H11" s="1136"/>
      <c r="I11" s="1136"/>
      <c r="J11" s="1132"/>
    </row>
    <row r="12" spans="1:10" s="331" customFormat="1" ht="13.15" customHeight="1">
      <c r="A12" s="477">
        <v>2020</v>
      </c>
      <c r="B12" s="598" t="s">
        <v>1507</v>
      </c>
      <c r="C12" s="1134">
        <v>214775</v>
      </c>
      <c r="D12" s="1134">
        <v>20375</v>
      </c>
      <c r="E12" s="1134">
        <v>506068</v>
      </c>
      <c r="F12" s="1134">
        <v>68411</v>
      </c>
      <c r="G12" s="1138">
        <v>14.2</v>
      </c>
      <c r="H12" s="1135">
        <v>227050</v>
      </c>
      <c r="I12" s="1135">
        <v>38169</v>
      </c>
      <c r="J12" s="1140">
        <v>19</v>
      </c>
    </row>
    <row r="13" spans="1:10" s="331" customFormat="1" ht="10.15" customHeight="1">
      <c r="A13" s="477"/>
      <c r="B13" s="243"/>
      <c r="C13" s="1131"/>
      <c r="D13" s="1131"/>
      <c r="E13" s="1131"/>
      <c r="F13" s="1131"/>
      <c r="G13" s="1128"/>
      <c r="H13" s="1131"/>
      <c r="I13" s="1131"/>
      <c r="J13" s="1133"/>
    </row>
    <row r="14" spans="1:10" s="331" customFormat="1" ht="13.15" customHeight="1">
      <c r="A14" s="477">
        <v>2021</v>
      </c>
      <c r="B14" s="598" t="s">
        <v>1512</v>
      </c>
      <c r="C14" s="1134">
        <v>152436</v>
      </c>
      <c r="D14" s="1134">
        <v>10604</v>
      </c>
      <c r="E14" s="1134">
        <v>395025</v>
      </c>
      <c r="F14" s="1134">
        <v>42430</v>
      </c>
      <c r="G14" s="1129">
        <v>14.9</v>
      </c>
      <c r="H14" s="1134">
        <v>167383</v>
      </c>
      <c r="I14" s="1134">
        <v>25711</v>
      </c>
      <c r="J14" s="1130">
        <v>18.600000000000001</v>
      </c>
    </row>
    <row r="15" spans="1:10" s="331" customFormat="1" ht="13.15" customHeight="1">
      <c r="A15" s="477"/>
      <c r="B15" s="644" t="s">
        <v>1511</v>
      </c>
      <c r="C15" s="1134">
        <v>430600</v>
      </c>
      <c r="D15" s="1134">
        <v>34963</v>
      </c>
      <c r="E15" s="1134">
        <v>1080899</v>
      </c>
      <c r="F15" s="1134">
        <v>114132</v>
      </c>
      <c r="G15" s="1129">
        <v>18</v>
      </c>
      <c r="H15" s="1134">
        <v>433440</v>
      </c>
      <c r="I15" s="1134">
        <v>70550</v>
      </c>
      <c r="J15" s="1130">
        <v>22.1</v>
      </c>
    </row>
    <row r="16" spans="1:10" s="331" customFormat="1" ht="13.15" customHeight="1">
      <c r="A16" s="477"/>
      <c r="B16" s="644" t="s">
        <v>1505</v>
      </c>
      <c r="C16" s="1183">
        <v>716899</v>
      </c>
      <c r="D16" s="1183">
        <v>63768</v>
      </c>
      <c r="E16" s="1183">
        <v>1781146</v>
      </c>
      <c r="F16" s="1183">
        <v>148128</v>
      </c>
      <c r="G16" s="44">
        <v>41.5</v>
      </c>
      <c r="H16" s="1183">
        <v>621415</v>
      </c>
      <c r="I16" s="1183">
        <v>87221</v>
      </c>
      <c r="J16" s="45">
        <v>48.1</v>
      </c>
    </row>
    <row r="17" spans="1:10" s="331" customFormat="1" ht="13.15" customHeight="1">
      <c r="A17" s="477"/>
      <c r="B17" s="598" t="s">
        <v>1507</v>
      </c>
      <c r="C17" s="1183">
        <v>547512</v>
      </c>
      <c r="D17" s="1183">
        <v>60078</v>
      </c>
      <c r="E17" s="1183">
        <v>1237081</v>
      </c>
      <c r="F17" s="1183">
        <v>161324</v>
      </c>
      <c r="G17" s="44">
        <v>30.8</v>
      </c>
      <c r="H17" s="1183">
        <v>514275</v>
      </c>
      <c r="I17" s="1183">
        <v>87836</v>
      </c>
      <c r="J17" s="45">
        <v>37.9</v>
      </c>
    </row>
    <row r="18" spans="1:10" s="331" customFormat="1" ht="13.15" customHeight="1">
      <c r="A18" s="477"/>
      <c r="B18" s="598"/>
      <c r="C18" s="1183"/>
      <c r="D18" s="1183"/>
      <c r="E18" s="1183"/>
      <c r="F18" s="1183"/>
      <c r="G18" s="44"/>
      <c r="H18" s="1183"/>
      <c r="I18" s="1183"/>
      <c r="J18" s="45"/>
    </row>
    <row r="19" spans="1:10" s="331" customFormat="1" ht="13.15" customHeight="1">
      <c r="A19" s="477">
        <v>2022</v>
      </c>
      <c r="B19" s="598" t="s">
        <v>1512</v>
      </c>
      <c r="C19" s="1183">
        <v>520435</v>
      </c>
      <c r="D19" s="1183">
        <v>61086</v>
      </c>
      <c r="E19" s="1183">
        <v>1328489</v>
      </c>
      <c r="F19" s="1183">
        <v>164259</v>
      </c>
      <c r="G19" s="44">
        <v>34.200000000000003</v>
      </c>
      <c r="H19" s="1183">
        <v>521062</v>
      </c>
      <c r="I19" s="1183">
        <v>88598</v>
      </c>
      <c r="J19" s="45">
        <v>39.299999999999997</v>
      </c>
    </row>
    <row r="20" spans="1:10" s="331" customFormat="1" ht="11.45" customHeight="1">
      <c r="A20" s="477"/>
      <c r="B20" s="243" t="s">
        <v>100</v>
      </c>
      <c r="C20" s="79">
        <v>341.4</v>
      </c>
      <c r="D20" s="79">
        <v>576.1</v>
      </c>
      <c r="E20" s="79">
        <v>336.3</v>
      </c>
      <c r="F20" s="79">
        <v>387.1</v>
      </c>
      <c r="G20" s="43" t="s">
        <v>83</v>
      </c>
      <c r="H20" s="79">
        <v>311.3</v>
      </c>
      <c r="I20" s="79">
        <v>344.6</v>
      </c>
      <c r="J20" s="1204" t="s">
        <v>83</v>
      </c>
    </row>
    <row r="21" spans="1:10" ht="25.15" customHeight="1">
      <c r="A21" s="1911" t="s">
        <v>970</v>
      </c>
      <c r="B21" s="1911"/>
      <c r="C21" s="1911"/>
      <c r="D21" s="1911"/>
      <c r="E21" s="1911"/>
      <c r="F21" s="1911"/>
      <c r="G21" s="1911"/>
      <c r="H21" s="1911"/>
      <c r="I21" s="1911"/>
      <c r="J21" s="1911"/>
    </row>
    <row r="22" spans="1:10" s="331" customFormat="1" ht="13.15" customHeight="1">
      <c r="A22" s="175">
        <v>2020</v>
      </c>
      <c r="B22" s="673" t="s">
        <v>1496</v>
      </c>
      <c r="C22" s="1147">
        <v>1028504</v>
      </c>
      <c r="D22" s="1147">
        <v>118548</v>
      </c>
      <c r="E22" s="1147">
        <v>2118102</v>
      </c>
      <c r="F22" s="1147">
        <v>292296</v>
      </c>
      <c r="G22" s="1155">
        <v>22.8</v>
      </c>
      <c r="H22" s="1147">
        <v>1271124</v>
      </c>
      <c r="I22" s="1147">
        <v>207892</v>
      </c>
      <c r="J22" s="1141">
        <v>27.5</v>
      </c>
    </row>
    <row r="23" spans="1:10" s="331" customFormat="1" ht="13.15" customHeight="1">
      <c r="A23" s="175">
        <v>2021</v>
      </c>
      <c r="B23" s="673" t="s">
        <v>1496</v>
      </c>
      <c r="C23" s="1178">
        <v>1447009</v>
      </c>
      <c r="D23" s="1178">
        <v>155565</v>
      </c>
      <c r="E23" s="1178">
        <v>2884754</v>
      </c>
      <c r="F23" s="1178">
        <v>378974</v>
      </c>
      <c r="G23" s="38">
        <v>28.4</v>
      </c>
      <c r="H23" s="1178">
        <v>1736513</v>
      </c>
      <c r="I23" s="1178">
        <v>271318</v>
      </c>
      <c r="J23" s="45">
        <v>34</v>
      </c>
    </row>
    <row r="24" spans="1:10" ht="13.15" customHeight="1">
      <c r="A24" s="477"/>
      <c r="B24" s="675" t="s">
        <v>100</v>
      </c>
      <c r="C24" s="1142">
        <v>140.69999999999999</v>
      </c>
      <c r="D24" s="1142">
        <v>131.19999999999999</v>
      </c>
      <c r="E24" s="1142">
        <v>136.19999999999999</v>
      </c>
      <c r="F24" s="1142">
        <v>129.69999999999999</v>
      </c>
      <c r="G24" s="1148" t="s">
        <v>83</v>
      </c>
      <c r="H24" s="1142">
        <v>136.6</v>
      </c>
      <c r="I24" s="1142">
        <v>130.5</v>
      </c>
      <c r="J24" s="1145" t="s">
        <v>83</v>
      </c>
    </row>
    <row r="25" spans="1:10" s="331" customFormat="1" ht="12" customHeight="1">
      <c r="A25" s="477"/>
      <c r="B25" s="675"/>
      <c r="C25" s="1142"/>
      <c r="D25" s="1142"/>
      <c r="E25" s="1142"/>
      <c r="F25" s="1142"/>
      <c r="G25" s="1148"/>
      <c r="H25" s="1142"/>
      <c r="I25" s="1142"/>
      <c r="J25" s="1143"/>
    </row>
    <row r="26" spans="1:10" s="331" customFormat="1" ht="13.15" customHeight="1">
      <c r="A26" s="477">
        <v>2020</v>
      </c>
      <c r="B26" s="644" t="s">
        <v>1507</v>
      </c>
      <c r="C26" s="1147">
        <v>180082</v>
      </c>
      <c r="D26" s="1147">
        <v>17619</v>
      </c>
      <c r="E26" s="1147">
        <v>350601</v>
      </c>
      <c r="F26" s="1147">
        <v>51464</v>
      </c>
      <c r="G26" s="1144">
        <v>14.7</v>
      </c>
      <c r="H26" s="1158">
        <v>227050</v>
      </c>
      <c r="I26" s="1158">
        <v>38169</v>
      </c>
      <c r="J26" s="1146">
        <v>19</v>
      </c>
    </row>
    <row r="27" spans="1:10" s="331" customFormat="1" ht="13.15" customHeight="1">
      <c r="A27" s="477"/>
      <c r="B27" s="644"/>
      <c r="C27" s="1147"/>
      <c r="D27" s="1147"/>
      <c r="E27" s="1147"/>
      <c r="F27" s="1147"/>
      <c r="G27" s="1144"/>
      <c r="H27" s="1158"/>
      <c r="I27" s="1158"/>
      <c r="J27" s="1146"/>
    </row>
    <row r="28" spans="1:10" s="331" customFormat="1" ht="13.15" customHeight="1">
      <c r="A28" s="477">
        <v>2021</v>
      </c>
      <c r="B28" s="644" t="s">
        <v>1512</v>
      </c>
      <c r="C28" s="1147">
        <v>121242</v>
      </c>
      <c r="D28" s="1147">
        <v>9261</v>
      </c>
      <c r="E28" s="1147">
        <v>258372</v>
      </c>
      <c r="F28" s="1147">
        <v>30871</v>
      </c>
      <c r="G28" s="1144">
        <v>14.3</v>
      </c>
      <c r="H28" s="1158">
        <v>167383</v>
      </c>
      <c r="I28" s="1158">
        <v>25711</v>
      </c>
      <c r="J28" s="1146">
        <v>18.600000000000001</v>
      </c>
    </row>
    <row r="29" spans="1:10" s="331" customFormat="1" ht="13.15" customHeight="1">
      <c r="A29" s="477"/>
      <c r="B29" s="644" t="s">
        <v>1511</v>
      </c>
      <c r="C29" s="1147">
        <v>333549</v>
      </c>
      <c r="D29" s="1147">
        <v>31799</v>
      </c>
      <c r="E29" s="1147">
        <v>677768</v>
      </c>
      <c r="F29" s="1147">
        <v>89145</v>
      </c>
      <c r="G29" s="1144">
        <v>17.3</v>
      </c>
      <c r="H29" s="1158">
        <v>433440</v>
      </c>
      <c r="I29" s="1158">
        <v>70550</v>
      </c>
      <c r="J29" s="1146">
        <v>22.1</v>
      </c>
    </row>
    <row r="30" spans="1:10" s="331" customFormat="1" ht="13.15" customHeight="1">
      <c r="A30" s="477"/>
      <c r="B30" s="644" t="s">
        <v>1505</v>
      </c>
      <c r="C30" s="78">
        <v>534000</v>
      </c>
      <c r="D30" s="1178">
        <v>58812</v>
      </c>
      <c r="E30" s="1178">
        <v>1094439</v>
      </c>
      <c r="F30" s="1178">
        <v>127277</v>
      </c>
      <c r="G30" s="1177">
        <v>42</v>
      </c>
      <c r="H30" s="1184">
        <v>621415</v>
      </c>
      <c r="I30" s="1184">
        <v>87221</v>
      </c>
      <c r="J30" s="1181">
        <v>48.1</v>
      </c>
    </row>
    <row r="31" spans="1:10" s="331" customFormat="1" ht="13.15" customHeight="1">
      <c r="A31" s="477"/>
      <c r="B31" s="644" t="s">
        <v>1507</v>
      </c>
      <c r="C31" s="78">
        <v>458218</v>
      </c>
      <c r="D31" s="1178">
        <v>55693</v>
      </c>
      <c r="E31" s="1178">
        <v>854175</v>
      </c>
      <c r="F31" s="1178">
        <v>131681</v>
      </c>
      <c r="G31" s="1177">
        <v>31.4</v>
      </c>
      <c r="H31" s="1184">
        <v>514275</v>
      </c>
      <c r="I31" s="1184">
        <v>87836</v>
      </c>
      <c r="J31" s="1181">
        <v>37.9</v>
      </c>
    </row>
    <row r="32" spans="1:10" s="331" customFormat="1" ht="13.15" customHeight="1">
      <c r="A32" s="477"/>
      <c r="B32" s="644"/>
      <c r="C32" s="78"/>
      <c r="D32" s="1178"/>
      <c r="E32" s="1178"/>
      <c r="F32" s="1178"/>
      <c r="G32" s="1177"/>
      <c r="H32" s="1184"/>
      <c r="I32" s="1184"/>
      <c r="J32" s="1181"/>
    </row>
    <row r="33" spans="1:10" s="331" customFormat="1" ht="13.15" customHeight="1">
      <c r="A33" s="477">
        <v>2022</v>
      </c>
      <c r="B33" s="644" t="s">
        <v>1512</v>
      </c>
      <c r="C33" s="1404">
        <v>430285</v>
      </c>
      <c r="D33" s="1178">
        <v>56178</v>
      </c>
      <c r="E33" s="1178">
        <v>922436</v>
      </c>
      <c r="F33" s="1178">
        <v>136080</v>
      </c>
      <c r="G33" s="1177">
        <v>34.9</v>
      </c>
      <c r="H33" s="1183">
        <v>521062</v>
      </c>
      <c r="I33" s="1183">
        <v>88598</v>
      </c>
      <c r="J33" s="45">
        <v>39.299999999999997</v>
      </c>
    </row>
    <row r="34" spans="1:10" s="331" customFormat="1" ht="13.15" customHeight="1">
      <c r="A34" s="477"/>
      <c r="B34" s="675" t="s">
        <v>100</v>
      </c>
      <c r="C34" s="1161">
        <v>354.9</v>
      </c>
      <c r="D34" s="42">
        <v>606.6</v>
      </c>
      <c r="E34" s="42">
        <v>357</v>
      </c>
      <c r="F34" s="42">
        <v>440.8</v>
      </c>
      <c r="G34" s="43" t="s">
        <v>83</v>
      </c>
      <c r="H34" s="79">
        <v>311.3</v>
      </c>
      <c r="I34" s="79">
        <v>344.6</v>
      </c>
      <c r="J34" s="1204" t="s">
        <v>83</v>
      </c>
    </row>
    <row r="35" spans="1:10" s="331" customFormat="1" ht="13.15" customHeight="1">
      <c r="A35" s="477"/>
      <c r="B35" s="214"/>
      <c r="C35" s="1161"/>
      <c r="D35" s="1226"/>
      <c r="E35" s="1226"/>
      <c r="F35" s="1226"/>
      <c r="G35" s="1226"/>
      <c r="H35" s="1226"/>
      <c r="I35" s="484"/>
      <c r="J35" s="1161"/>
    </row>
    <row r="36" spans="1:10" ht="15" customHeight="1">
      <c r="A36" s="1913" t="s">
        <v>1284</v>
      </c>
      <c r="B36" s="1913"/>
      <c r="C36" s="1913"/>
      <c r="D36" s="1913"/>
      <c r="E36" s="1913"/>
      <c r="F36" s="1913"/>
      <c r="G36" s="1913"/>
      <c r="H36" s="1913"/>
      <c r="I36" s="1913"/>
      <c r="J36" s="1913"/>
    </row>
    <row r="37" spans="1:10" ht="15" customHeight="1">
      <c r="A37" s="1914" t="s">
        <v>1285</v>
      </c>
      <c r="B37" s="1914"/>
      <c r="C37" s="1914"/>
      <c r="D37" s="1914"/>
      <c r="E37" s="1914"/>
      <c r="F37" s="1914"/>
      <c r="G37" s="1914"/>
      <c r="H37" s="1914"/>
      <c r="I37" s="1914"/>
      <c r="J37" s="1914"/>
    </row>
  </sheetData>
  <customSheetViews>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I4:J4"/>
    <mergeCell ref="A5:B6"/>
    <mergeCell ref="C5:C6"/>
    <mergeCell ref="E5:E6"/>
    <mergeCell ref="G5:G6"/>
    <mergeCell ref="H5:H6"/>
    <mergeCell ref="A1:B1"/>
    <mergeCell ref="H1:J1"/>
    <mergeCell ref="A2:B2"/>
    <mergeCell ref="H2:J2"/>
    <mergeCell ref="I3:J3"/>
    <mergeCell ref="A21:J21"/>
    <mergeCell ref="J5:J6"/>
    <mergeCell ref="A7:J7"/>
    <mergeCell ref="A36:J36"/>
    <mergeCell ref="A37:J37"/>
  </mergeCells>
  <hyperlinks>
    <hyperlink ref="I3" location="'Spis tablic     List of tables'!A3" display="Powrót do spisu tablic" xr:uid="{00000000-0004-0000-3400-000000000000}"/>
    <hyperlink ref="I4" location="'Spis tablic     List of tables'!A3" display="Return to the list of tables" xr:uid="{00000000-0004-0000-3400-000001000000}"/>
    <hyperlink ref="I4:J4" location="'Spis tablic     List of tables'!A46" display="Return to the list of tables" xr:uid="{00000000-0004-0000-3400-000002000000}"/>
    <hyperlink ref="I3:J3" location="'Spis tablic     List of tables'!A46" display="Powrót do spisu tablic" xr:uid="{00000000-0004-0000-3400-000003000000}"/>
    <hyperlink ref="I3:J4" location="'Spis tablic     List of tables'!A68" display="Powrót do spisu tablic" xr:uid="{00000000-0004-0000-34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K35"/>
  <sheetViews>
    <sheetView showGridLines="0" zoomScaleNormal="100" workbookViewId="0">
      <selection activeCell="N30" sqref="N30"/>
    </sheetView>
  </sheetViews>
  <sheetFormatPr defaultRowHeight="15"/>
  <cols>
    <col min="1" max="1" width="12.85546875" style="18" customWidth="1"/>
    <col min="2" max="2" width="15.140625" style="18" customWidth="1"/>
    <col min="3" max="10" width="13.7109375" style="18" customWidth="1"/>
  </cols>
  <sheetData>
    <row r="1" spans="1:10">
      <c r="A1" s="1922" t="s">
        <v>1327</v>
      </c>
      <c r="B1" s="1922"/>
      <c r="C1" s="1922"/>
      <c r="D1" s="1922"/>
      <c r="E1" s="1922"/>
      <c r="F1" s="1922"/>
      <c r="G1" s="1922"/>
      <c r="H1" s="258"/>
      <c r="I1" s="1735" t="s">
        <v>77</v>
      </c>
      <c r="J1" s="1735"/>
    </row>
    <row r="2" spans="1:10">
      <c r="A2" s="1923" t="s">
        <v>1287</v>
      </c>
      <c r="B2" s="1923"/>
      <c r="C2" s="1923"/>
      <c r="D2" s="1923"/>
      <c r="E2" s="1923"/>
      <c r="F2" s="1923"/>
      <c r="G2" s="1923"/>
      <c r="H2" s="258"/>
      <c r="I2" s="1735" t="s">
        <v>79</v>
      </c>
      <c r="J2" s="1735"/>
    </row>
    <row r="3" spans="1:10" ht="42" customHeight="1">
      <c r="A3" s="1625" t="s">
        <v>1286</v>
      </c>
      <c r="B3" s="1626"/>
      <c r="C3" s="1631" t="s">
        <v>963</v>
      </c>
      <c r="D3" s="259"/>
      <c r="E3" s="1631" t="s">
        <v>964</v>
      </c>
      <c r="F3" s="259"/>
      <c r="G3" s="1637" t="s">
        <v>971</v>
      </c>
      <c r="H3" s="1885" t="s">
        <v>1282</v>
      </c>
      <c r="I3" s="259"/>
      <c r="J3" s="1631" t="s">
        <v>1283</v>
      </c>
    </row>
    <row r="4" spans="1:10" ht="42" customHeight="1">
      <c r="A4" s="1627"/>
      <c r="B4" s="1628"/>
      <c r="C4" s="1636"/>
      <c r="D4" s="70" t="s">
        <v>972</v>
      </c>
      <c r="E4" s="1636"/>
      <c r="F4" s="70" t="s">
        <v>973</v>
      </c>
      <c r="G4" s="1632"/>
      <c r="H4" s="1886"/>
      <c r="I4" s="719" t="s">
        <v>974</v>
      </c>
      <c r="J4" s="1811"/>
    </row>
    <row r="5" spans="1:10" ht="25.15" customHeight="1">
      <c r="A5" s="1912" t="s">
        <v>975</v>
      </c>
      <c r="B5" s="1912"/>
      <c r="C5" s="1912"/>
      <c r="D5" s="1912"/>
      <c r="E5" s="1912"/>
      <c r="F5" s="1912"/>
      <c r="G5" s="1912"/>
      <c r="H5" s="1912"/>
      <c r="I5" s="1912"/>
      <c r="J5" s="1912"/>
    </row>
    <row r="6" spans="1:10" s="331" customFormat="1">
      <c r="A6" s="175">
        <v>2020</v>
      </c>
      <c r="B6" s="673" t="s">
        <v>1496</v>
      </c>
      <c r="C6" s="1158">
        <v>892914</v>
      </c>
      <c r="D6" s="1158">
        <v>111008</v>
      </c>
      <c r="E6" s="1158">
        <v>1700584</v>
      </c>
      <c r="F6" s="1158">
        <v>228207</v>
      </c>
      <c r="G6" s="1162">
        <v>23.2</v>
      </c>
      <c r="H6" s="1158">
        <v>1044457</v>
      </c>
      <c r="I6" s="1151">
        <v>170812</v>
      </c>
      <c r="J6" s="1152">
        <v>27.7</v>
      </c>
    </row>
    <row r="7" spans="1:10" s="331" customFormat="1">
      <c r="A7" s="175">
        <v>2021</v>
      </c>
      <c r="B7" s="673" t="s">
        <v>1496</v>
      </c>
      <c r="C7" s="1184">
        <v>1289297</v>
      </c>
      <c r="D7" s="1184">
        <v>147049</v>
      </c>
      <c r="E7" s="1184">
        <v>2436010</v>
      </c>
      <c r="F7" s="1184">
        <v>317967</v>
      </c>
      <c r="G7" s="1405">
        <v>29.7</v>
      </c>
      <c r="H7" s="1184">
        <v>1490387</v>
      </c>
      <c r="I7" s="1225">
        <v>235109</v>
      </c>
      <c r="J7" s="1406">
        <v>35.1</v>
      </c>
    </row>
    <row r="8" spans="1:10">
      <c r="A8" s="175"/>
      <c r="B8" s="674" t="s">
        <v>100</v>
      </c>
      <c r="C8" s="1163">
        <v>144.4</v>
      </c>
      <c r="D8" s="1163">
        <v>132.5</v>
      </c>
      <c r="E8" s="1163">
        <v>143.19999999999999</v>
      </c>
      <c r="F8" s="1163">
        <v>139.30000000000001</v>
      </c>
      <c r="G8" s="1163" t="s">
        <v>83</v>
      </c>
      <c r="H8" s="1163">
        <v>142.69999999999999</v>
      </c>
      <c r="I8" s="1164">
        <v>137.6</v>
      </c>
      <c r="J8" s="1164" t="s">
        <v>83</v>
      </c>
    </row>
    <row r="9" spans="1:10" s="170" customFormat="1" ht="14.45" customHeight="1">
      <c r="A9" s="175"/>
      <c r="B9" s="676"/>
      <c r="C9" s="1155"/>
      <c r="D9" s="1155"/>
      <c r="E9" s="1155"/>
      <c r="F9" s="1155"/>
      <c r="G9" s="1155"/>
      <c r="H9" s="1155"/>
      <c r="I9" s="1155"/>
      <c r="J9" s="1152"/>
    </row>
    <row r="10" spans="1:10" s="331" customFormat="1" ht="13.15" customHeight="1">
      <c r="A10" s="175">
        <v>2020</v>
      </c>
      <c r="B10" s="673" t="s">
        <v>1507</v>
      </c>
      <c r="C10" s="1155">
        <v>156654</v>
      </c>
      <c r="D10" s="1155">
        <v>16098</v>
      </c>
      <c r="E10" s="1155">
        <v>279335</v>
      </c>
      <c r="F10" s="1155">
        <v>37269</v>
      </c>
      <c r="G10" s="1149">
        <v>14.6</v>
      </c>
      <c r="H10" s="1155">
        <v>185512</v>
      </c>
      <c r="I10" s="1155">
        <v>29652</v>
      </c>
      <c r="J10" s="1152">
        <v>18.899999999999999</v>
      </c>
    </row>
    <row r="11" spans="1:10" s="331" customFormat="1" ht="13.15" customHeight="1">
      <c r="A11" s="175"/>
      <c r="B11" s="673"/>
      <c r="C11" s="1155"/>
      <c r="D11" s="1155"/>
      <c r="E11" s="1155"/>
      <c r="F11" s="1155"/>
      <c r="G11" s="1149"/>
      <c r="H11" s="1155"/>
      <c r="I11" s="1155"/>
      <c r="J11" s="1152"/>
    </row>
    <row r="12" spans="1:10" s="331" customFormat="1" ht="13.15" customHeight="1">
      <c r="A12" s="175">
        <v>2021</v>
      </c>
      <c r="B12" s="673" t="s">
        <v>1512</v>
      </c>
      <c r="C12" s="1155">
        <v>105240</v>
      </c>
      <c r="D12" s="1155">
        <v>8471</v>
      </c>
      <c r="E12" s="1155">
        <v>209877</v>
      </c>
      <c r="F12" s="1155">
        <v>24912</v>
      </c>
      <c r="G12" s="1149">
        <v>14.8</v>
      </c>
      <c r="H12" s="1155">
        <v>139537</v>
      </c>
      <c r="I12" s="1155">
        <v>21679</v>
      </c>
      <c r="J12" s="1152">
        <v>19.2</v>
      </c>
    </row>
    <row r="13" spans="1:10" s="331" customFormat="1" ht="13.15" customHeight="1">
      <c r="A13" s="175"/>
      <c r="B13" s="673" t="s">
        <v>1509</v>
      </c>
      <c r="C13" s="1165">
        <v>290745</v>
      </c>
      <c r="D13" s="1150">
        <v>29507</v>
      </c>
      <c r="E13" s="1150">
        <v>553720</v>
      </c>
      <c r="F13" s="1150">
        <v>71232</v>
      </c>
      <c r="G13" s="1150">
        <v>17.7</v>
      </c>
      <c r="H13" s="1165">
        <v>361770</v>
      </c>
      <c r="I13" s="1150">
        <v>59027</v>
      </c>
      <c r="J13" s="1153">
        <v>22.5</v>
      </c>
    </row>
    <row r="14" spans="1:10" s="331" customFormat="1" ht="13.15" customHeight="1">
      <c r="A14" s="175"/>
      <c r="B14" s="673" t="s">
        <v>1505</v>
      </c>
      <c r="C14" s="1185">
        <v>477440</v>
      </c>
      <c r="D14" s="318">
        <v>56621</v>
      </c>
      <c r="E14" s="318">
        <v>931976</v>
      </c>
      <c r="F14" s="318">
        <v>114363</v>
      </c>
      <c r="G14" s="318">
        <v>43.8</v>
      </c>
      <c r="H14" s="1185">
        <v>537320</v>
      </c>
      <c r="I14" s="318">
        <v>78969</v>
      </c>
      <c r="J14" s="1186">
        <v>49.5</v>
      </c>
    </row>
    <row r="15" spans="1:10" s="331" customFormat="1" ht="13.15" customHeight="1">
      <c r="A15" s="175"/>
      <c r="B15" s="673" t="s">
        <v>1507</v>
      </c>
      <c r="C15" s="1185">
        <v>415872</v>
      </c>
      <c r="D15" s="318">
        <v>52450</v>
      </c>
      <c r="E15" s="318">
        <v>740437</v>
      </c>
      <c r="F15" s="318">
        <v>107460</v>
      </c>
      <c r="G15" s="318">
        <v>33.1</v>
      </c>
      <c r="H15" s="1185">
        <v>451760</v>
      </c>
      <c r="I15" s="318">
        <v>75434</v>
      </c>
      <c r="J15" s="1186">
        <v>39.299999999999997</v>
      </c>
    </row>
    <row r="16" spans="1:10" s="331" customFormat="1" ht="13.15" customHeight="1">
      <c r="A16" s="175"/>
      <c r="B16" s="673"/>
      <c r="C16" s="1185"/>
      <c r="D16" s="318"/>
      <c r="E16" s="318"/>
      <c r="F16" s="318"/>
      <c r="G16" s="318"/>
      <c r="H16" s="1185"/>
      <c r="I16" s="318"/>
      <c r="J16" s="1186"/>
    </row>
    <row r="17" spans="1:11" s="331" customFormat="1" ht="13.15" customHeight="1">
      <c r="A17" s="175">
        <v>2022</v>
      </c>
      <c r="B17" s="673" t="s">
        <v>1512</v>
      </c>
      <c r="C17" s="38">
        <v>386147</v>
      </c>
      <c r="D17" s="38">
        <v>52736</v>
      </c>
      <c r="E17" s="38">
        <v>790563</v>
      </c>
      <c r="F17" s="38">
        <v>112441</v>
      </c>
      <c r="G17" s="44">
        <v>36.200000000000003</v>
      </c>
      <c r="H17" s="36">
        <v>454524</v>
      </c>
      <c r="I17" s="38">
        <v>77141</v>
      </c>
      <c r="J17" s="1406">
        <v>40.4</v>
      </c>
    </row>
    <row r="18" spans="1:11" s="331" customFormat="1" ht="13.15" customHeight="1">
      <c r="A18" s="175"/>
      <c r="B18" s="674" t="s">
        <v>100</v>
      </c>
      <c r="C18" s="43">
        <v>366.9</v>
      </c>
      <c r="D18" s="43">
        <v>622.5</v>
      </c>
      <c r="E18" s="43">
        <v>376.7</v>
      </c>
      <c r="F18" s="43">
        <v>451.4</v>
      </c>
      <c r="G18" s="1227" t="s">
        <v>83</v>
      </c>
      <c r="H18" s="43">
        <v>325.7</v>
      </c>
      <c r="I18" s="43">
        <v>355.8</v>
      </c>
      <c r="J18" s="1228" t="s">
        <v>83</v>
      </c>
    </row>
    <row r="19" spans="1:11" ht="25.15" customHeight="1">
      <c r="A19" s="1920" t="s">
        <v>976</v>
      </c>
      <c r="B19" s="1920"/>
      <c r="C19" s="1920"/>
      <c r="D19" s="1920"/>
      <c r="E19" s="1920"/>
      <c r="F19" s="1920"/>
      <c r="G19" s="1921"/>
      <c r="H19" s="1920"/>
      <c r="I19" s="1920"/>
      <c r="J19" s="1920"/>
    </row>
    <row r="20" spans="1:11" s="331" customFormat="1" ht="13.15" customHeight="1">
      <c r="A20" s="175">
        <v>2020</v>
      </c>
      <c r="B20" s="673" t="s">
        <v>1496</v>
      </c>
      <c r="C20" s="1158">
        <v>321539</v>
      </c>
      <c r="D20" s="1158">
        <v>11872</v>
      </c>
      <c r="E20" s="1158">
        <v>1223909</v>
      </c>
      <c r="F20" s="1158">
        <v>67660</v>
      </c>
      <c r="G20" s="1155">
        <v>24.3</v>
      </c>
      <c r="H20" s="1163" t="s">
        <v>83</v>
      </c>
      <c r="I20" s="1163" t="s">
        <v>83</v>
      </c>
      <c r="J20" s="1164" t="s">
        <v>83</v>
      </c>
    </row>
    <row r="21" spans="1:11" s="331" customFormat="1" ht="13.15" customHeight="1">
      <c r="A21" s="175">
        <v>2021</v>
      </c>
      <c r="B21" s="673" t="s">
        <v>1496</v>
      </c>
      <c r="C21" s="1184">
        <v>400438</v>
      </c>
      <c r="D21" s="1184">
        <v>13848</v>
      </c>
      <c r="E21" s="1184">
        <v>1609397</v>
      </c>
      <c r="F21" s="1184">
        <v>87040</v>
      </c>
      <c r="G21" s="42">
        <v>29</v>
      </c>
      <c r="H21" s="1227" t="s">
        <v>83</v>
      </c>
      <c r="I21" s="1227" t="s">
        <v>83</v>
      </c>
      <c r="J21" s="1228" t="s">
        <v>83</v>
      </c>
    </row>
    <row r="22" spans="1:11" ht="14.25" customHeight="1">
      <c r="A22" s="175"/>
      <c r="B22" s="674" t="s">
        <v>100</v>
      </c>
      <c r="C22" s="1159">
        <v>124.5</v>
      </c>
      <c r="D22" s="1159">
        <v>116.6</v>
      </c>
      <c r="E22" s="1159">
        <v>131.5</v>
      </c>
      <c r="F22" s="1159">
        <v>128.6</v>
      </c>
      <c r="G22" s="1156" t="s">
        <v>83</v>
      </c>
      <c r="H22" s="1163"/>
      <c r="I22" s="1163"/>
      <c r="J22" s="1164"/>
    </row>
    <row r="23" spans="1:11" s="331" customFormat="1" ht="14.25" customHeight="1">
      <c r="A23" s="175"/>
      <c r="B23" s="673"/>
      <c r="C23" s="1154"/>
      <c r="D23" s="1154"/>
      <c r="E23" s="1154"/>
      <c r="F23" s="1154"/>
      <c r="G23" s="1154"/>
      <c r="H23" s="1156"/>
      <c r="I23" s="1156"/>
      <c r="J23" s="1161"/>
      <c r="K23" s="488"/>
    </row>
    <row r="24" spans="1:11" s="331" customFormat="1" ht="14.25" customHeight="1">
      <c r="A24" s="175">
        <v>2020</v>
      </c>
      <c r="B24" s="596" t="s">
        <v>1507</v>
      </c>
      <c r="C24" s="1154">
        <v>34693</v>
      </c>
      <c r="D24" s="1154">
        <v>2756</v>
      </c>
      <c r="E24" s="1154">
        <v>155467</v>
      </c>
      <c r="F24" s="1154">
        <v>16947</v>
      </c>
      <c r="G24" s="1154">
        <v>13.4</v>
      </c>
      <c r="H24" s="1163" t="s">
        <v>83</v>
      </c>
      <c r="I24" s="1163" t="s">
        <v>83</v>
      </c>
      <c r="J24" s="1164" t="s">
        <v>83</v>
      </c>
      <c r="K24" s="488"/>
    </row>
    <row r="25" spans="1:11" s="331" customFormat="1" ht="14.25" customHeight="1">
      <c r="A25" s="22"/>
      <c r="B25" s="243"/>
      <c r="C25" s="1157"/>
      <c r="D25" s="1157"/>
      <c r="E25" s="1157"/>
      <c r="F25" s="1157"/>
      <c r="G25" s="1163"/>
      <c r="H25" s="1163"/>
      <c r="I25" s="1163"/>
      <c r="J25" s="1164"/>
      <c r="K25" s="488"/>
    </row>
    <row r="26" spans="1:11" s="331" customFormat="1" ht="14.25" customHeight="1">
      <c r="A26" s="175">
        <v>2021</v>
      </c>
      <c r="B26" s="596" t="s">
        <v>1512</v>
      </c>
      <c r="C26" s="1160">
        <v>31194</v>
      </c>
      <c r="D26" s="1160">
        <v>1343</v>
      </c>
      <c r="E26" s="1160">
        <v>136653</v>
      </c>
      <c r="F26" s="1160">
        <v>11559</v>
      </c>
      <c r="G26" s="1162">
        <v>16.2</v>
      </c>
      <c r="H26" s="1163" t="s">
        <v>83</v>
      </c>
      <c r="I26" s="1163" t="s">
        <v>83</v>
      </c>
      <c r="J26" s="1164" t="s">
        <v>83</v>
      </c>
      <c r="K26" s="488"/>
    </row>
    <row r="27" spans="1:11" s="331" customFormat="1" ht="14.25" customHeight="1">
      <c r="A27" s="175"/>
      <c r="B27" s="673" t="s">
        <v>1509</v>
      </c>
      <c r="C27" s="1165">
        <v>97051</v>
      </c>
      <c r="D27" s="1165">
        <v>3164</v>
      </c>
      <c r="E27" s="1165">
        <v>403131</v>
      </c>
      <c r="F27" s="1165">
        <v>24987</v>
      </c>
      <c r="G27" s="1166">
        <v>19.3</v>
      </c>
      <c r="H27" s="1167" t="s">
        <v>83</v>
      </c>
      <c r="I27" s="1167" t="s">
        <v>83</v>
      </c>
      <c r="J27" s="1168" t="s">
        <v>83</v>
      </c>
      <c r="K27" s="488"/>
    </row>
    <row r="28" spans="1:11" s="331" customFormat="1" ht="14.25" customHeight="1">
      <c r="A28" s="175"/>
      <c r="B28" s="673" t="s">
        <v>1505</v>
      </c>
      <c r="C28" s="1185">
        <v>182899</v>
      </c>
      <c r="D28" s="1185">
        <v>4956</v>
      </c>
      <c r="E28" s="1185">
        <v>686707</v>
      </c>
      <c r="F28" s="1185">
        <v>20851</v>
      </c>
      <c r="G28" s="1166">
        <v>40.700000000000003</v>
      </c>
      <c r="H28" s="1187" t="s">
        <v>83</v>
      </c>
      <c r="I28" s="1187" t="s">
        <v>83</v>
      </c>
      <c r="J28" s="1188" t="s">
        <v>83</v>
      </c>
      <c r="K28" s="488"/>
    </row>
    <row r="29" spans="1:11" s="331" customFormat="1" ht="14.25" customHeight="1">
      <c r="A29" s="175"/>
      <c r="B29" s="596" t="s">
        <v>1507</v>
      </c>
      <c r="C29" s="1185">
        <v>89294</v>
      </c>
      <c r="D29" s="1185">
        <v>4385</v>
      </c>
      <c r="E29" s="1185">
        <v>382906</v>
      </c>
      <c r="F29" s="1185">
        <v>29643</v>
      </c>
      <c r="G29" s="1166">
        <v>29.4</v>
      </c>
      <c r="H29" s="1187" t="s">
        <v>83</v>
      </c>
      <c r="I29" s="1187" t="s">
        <v>83</v>
      </c>
      <c r="J29" s="1188" t="s">
        <v>83</v>
      </c>
      <c r="K29" s="488"/>
    </row>
    <row r="30" spans="1:11" s="331" customFormat="1" ht="14.25" customHeight="1">
      <c r="A30" s="175"/>
      <c r="B30" s="596"/>
      <c r="C30" s="1185"/>
      <c r="D30" s="1185"/>
      <c r="E30" s="1185"/>
      <c r="F30" s="1185"/>
      <c r="G30" s="1166"/>
      <c r="H30" s="1187"/>
      <c r="I30" s="1187"/>
      <c r="J30" s="1188"/>
      <c r="K30" s="488"/>
    </row>
    <row r="31" spans="1:11" s="331" customFormat="1" ht="14.25" customHeight="1">
      <c r="A31" s="175">
        <v>2022</v>
      </c>
      <c r="B31" s="596" t="s">
        <v>1512</v>
      </c>
      <c r="C31" s="964">
        <v>90150</v>
      </c>
      <c r="D31" s="964">
        <v>4908</v>
      </c>
      <c r="E31" s="964">
        <v>406053</v>
      </c>
      <c r="F31" s="964">
        <v>28179</v>
      </c>
      <c r="G31" s="1405">
        <v>32.9</v>
      </c>
      <c r="H31" s="1407" t="s">
        <v>83</v>
      </c>
      <c r="I31" s="1407" t="s">
        <v>83</v>
      </c>
      <c r="J31" s="1408" t="s">
        <v>83</v>
      </c>
      <c r="K31" s="488"/>
    </row>
    <row r="32" spans="1:11" s="331" customFormat="1" ht="14.25" customHeight="1">
      <c r="A32" s="22"/>
      <c r="B32" s="243" t="s">
        <v>100</v>
      </c>
      <c r="C32" s="850">
        <v>289</v>
      </c>
      <c r="D32" s="850">
        <v>365.5</v>
      </c>
      <c r="E32" s="850">
        <v>297.10000000000002</v>
      </c>
      <c r="F32" s="850">
        <v>243.8</v>
      </c>
      <c r="G32" s="1227" t="s">
        <v>83</v>
      </c>
      <c r="H32" s="1407" t="s">
        <v>83</v>
      </c>
      <c r="I32" s="1407" t="s">
        <v>83</v>
      </c>
      <c r="J32" s="1408" t="s">
        <v>83</v>
      </c>
      <c r="K32" s="488"/>
    </row>
    <row r="33" spans="1:11" s="331" customFormat="1" ht="14.25" customHeight="1">
      <c r="A33" s="22"/>
      <c r="B33" s="243"/>
      <c r="C33" s="1195"/>
      <c r="D33" s="1195"/>
      <c r="E33" s="1195"/>
      <c r="F33" s="1195"/>
      <c r="G33" s="1226"/>
      <c r="H33" s="1229"/>
      <c r="I33" s="1229"/>
      <c r="J33" s="1229"/>
      <c r="K33" s="488"/>
    </row>
    <row r="34" spans="1:11" ht="15" customHeight="1">
      <c r="A34" s="1913" t="s">
        <v>1304</v>
      </c>
      <c r="B34" s="1913"/>
      <c r="C34" s="1913"/>
      <c r="D34" s="1913"/>
      <c r="E34" s="1913"/>
      <c r="F34" s="1913"/>
      <c r="G34" s="1913"/>
      <c r="H34" s="1913"/>
      <c r="I34" s="1913"/>
      <c r="J34" s="1913"/>
    </row>
    <row r="35" spans="1:11" ht="15" customHeight="1">
      <c r="A35" s="1914" t="s">
        <v>1305</v>
      </c>
      <c r="B35" s="1914"/>
      <c r="C35" s="1914"/>
      <c r="D35" s="1914"/>
      <c r="E35" s="1914"/>
      <c r="F35" s="1914"/>
      <c r="G35" s="1914"/>
      <c r="H35" s="1914"/>
      <c r="I35" s="1914"/>
      <c r="J35" s="1914"/>
    </row>
  </sheetData>
  <customSheetViews>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9:J19"/>
    <mergeCell ref="A34:J34"/>
    <mergeCell ref="A35:J35"/>
    <mergeCell ref="A1:G1"/>
    <mergeCell ref="I1:J1"/>
    <mergeCell ref="A2:G2"/>
    <mergeCell ref="I2:J2"/>
    <mergeCell ref="A3:B4"/>
    <mergeCell ref="C3:C4"/>
    <mergeCell ref="E3:E4"/>
    <mergeCell ref="G3:G4"/>
    <mergeCell ref="H3:H4"/>
    <mergeCell ref="J3:J4"/>
  </mergeCells>
  <hyperlinks>
    <hyperlink ref="I1" location="'Spis tablic     List of tables'!A3" display="Powrót do spisu tablic" xr:uid="{00000000-0004-0000-3500-000000000000}"/>
    <hyperlink ref="I2" location="'Spis tablic     List of tables'!A3" display="Return to the list of tables" xr:uid="{00000000-0004-0000-3500-000001000000}"/>
    <hyperlink ref="I2:J2" location="'Spis tablic     List of tables'!A46" display="Return to the list of tables" xr:uid="{00000000-0004-0000-3500-000002000000}"/>
    <hyperlink ref="I1:J1" location="'Spis tablic     List of tables'!A46" display="Powrót do spisu tablic" xr:uid="{00000000-0004-0000-3500-000003000000}"/>
    <hyperlink ref="I1:J2" location="'Spis tablic     List of tables'!A69" display="Powrót do spisu tablic" xr:uid="{00000000-0004-0000-3500-000004000000}"/>
  </hyperlinks>
  <pageMargins left="0.39370078740157483" right="0.39370078740157483" top="0.19685039370078741" bottom="0.19685039370078741" header="0.31496062992125984" footer="0.31496062992125984"/>
  <pageSetup paperSize="9" orientation="landscape"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39"/>
  <sheetViews>
    <sheetView showGridLines="0" zoomScaleNormal="100" workbookViewId="0">
      <selection activeCell="K1" sqref="K1:L1"/>
    </sheetView>
  </sheetViews>
  <sheetFormatPr defaultRowHeight="15"/>
  <cols>
    <col min="1" max="1" width="6.7109375" style="18" customWidth="1"/>
    <col min="2" max="2" width="10" style="18" customWidth="1"/>
    <col min="3" max="12" width="11.7109375" style="18" customWidth="1"/>
  </cols>
  <sheetData>
    <row r="1" spans="1:12" ht="15" customHeight="1">
      <c r="A1" s="1938" t="s">
        <v>212</v>
      </c>
      <c r="B1" s="1938"/>
      <c r="C1" s="1938"/>
      <c r="D1" s="1938"/>
      <c r="E1" s="1938"/>
      <c r="F1" s="1938"/>
      <c r="G1" s="1938"/>
      <c r="K1" s="1654" t="s">
        <v>77</v>
      </c>
      <c r="L1" s="1654"/>
    </row>
    <row r="2" spans="1:12">
      <c r="A2" s="1939" t="s">
        <v>213</v>
      </c>
      <c r="B2" s="1939"/>
      <c r="C2" s="1939"/>
      <c r="D2" s="1939"/>
      <c r="E2" s="1939"/>
      <c r="F2" s="1939"/>
      <c r="K2" s="1654" t="s">
        <v>79</v>
      </c>
      <c r="L2" s="1654"/>
    </row>
    <row r="3" spans="1:12">
      <c r="A3" s="1940" t="s">
        <v>1328</v>
      </c>
      <c r="B3" s="1941"/>
      <c r="C3" s="1941"/>
      <c r="D3" s="1941"/>
      <c r="E3" s="1941"/>
      <c r="F3" s="1941"/>
      <c r="G3" s="10"/>
      <c r="H3" s="10"/>
      <c r="I3" s="56"/>
      <c r="J3" s="56"/>
    </row>
    <row r="4" spans="1:12">
      <c r="A4" s="1590" t="s">
        <v>977</v>
      </c>
      <c r="B4" s="1590"/>
      <c r="C4" s="1590"/>
      <c r="D4" s="1590"/>
      <c r="E4" s="1590"/>
      <c r="F4" s="1590"/>
      <c r="G4" s="10"/>
      <c r="H4" s="10"/>
      <c r="I4" s="56"/>
      <c r="J4" s="56"/>
    </row>
    <row r="5" spans="1:12" ht="19.899999999999999" customHeight="1">
      <c r="A5" s="1925" t="s">
        <v>712</v>
      </c>
      <c r="B5" s="1926"/>
      <c r="C5" s="1931" t="s">
        <v>978</v>
      </c>
      <c r="D5" s="1932"/>
      <c r="E5" s="1932"/>
      <c r="F5" s="1932"/>
      <c r="G5" s="1932"/>
      <c r="H5" s="1932"/>
      <c r="I5" s="1932"/>
      <c r="J5" s="1932"/>
      <c r="K5" s="1932"/>
      <c r="L5" s="1932"/>
    </row>
    <row r="6" spans="1:12" ht="19.899999999999999" customHeight="1">
      <c r="A6" s="1927"/>
      <c r="B6" s="1928"/>
      <c r="C6" s="1933" t="s">
        <v>979</v>
      </c>
      <c r="D6" s="1931" t="s">
        <v>980</v>
      </c>
      <c r="E6" s="1935"/>
      <c r="F6" s="1935"/>
      <c r="G6" s="1936"/>
      <c r="H6" s="1931" t="s">
        <v>981</v>
      </c>
      <c r="I6" s="1935"/>
      <c r="J6" s="1935"/>
      <c r="K6" s="1935"/>
      <c r="L6" s="1935"/>
    </row>
    <row r="7" spans="1:12" ht="64.900000000000006" customHeight="1">
      <c r="A7" s="1929"/>
      <c r="B7" s="1930"/>
      <c r="C7" s="1934"/>
      <c r="D7" s="260" t="s">
        <v>982</v>
      </c>
      <c r="E7" s="261" t="s">
        <v>983</v>
      </c>
      <c r="F7" s="261" t="s">
        <v>984</v>
      </c>
      <c r="G7" s="261" t="s">
        <v>985</v>
      </c>
      <c r="H7" s="261" t="s">
        <v>982</v>
      </c>
      <c r="I7" s="261" t="s">
        <v>986</v>
      </c>
      <c r="J7" s="261" t="s">
        <v>987</v>
      </c>
      <c r="K7" s="261" t="s">
        <v>985</v>
      </c>
      <c r="L7" s="262" t="s">
        <v>988</v>
      </c>
    </row>
    <row r="8" spans="1:12" s="331" customFormat="1" ht="15" customHeight="1">
      <c r="A8" s="263">
        <v>2020</v>
      </c>
      <c r="B8" s="515" t="s">
        <v>1526</v>
      </c>
      <c r="C8" s="996">
        <v>3.5</v>
      </c>
      <c r="D8" s="996">
        <v>6.8</v>
      </c>
      <c r="E8" s="996">
        <v>-7</v>
      </c>
      <c r="F8" s="996">
        <v>-8.4</v>
      </c>
      <c r="G8" s="996">
        <v>-6.3</v>
      </c>
      <c r="H8" s="996">
        <v>0.2</v>
      </c>
      <c r="I8" s="996">
        <v>1.9</v>
      </c>
      <c r="J8" s="996">
        <v>0</v>
      </c>
      <c r="K8" s="996">
        <v>-4.4000000000000004</v>
      </c>
      <c r="L8" s="997">
        <v>-1.5</v>
      </c>
    </row>
    <row r="9" spans="1:12" s="331" customFormat="1" ht="11.65" customHeight="1">
      <c r="A9" s="263"/>
      <c r="B9" s="515" t="s">
        <v>1527</v>
      </c>
      <c r="C9" s="996">
        <v>5.6</v>
      </c>
      <c r="D9" s="996">
        <v>7.4</v>
      </c>
      <c r="E9" s="996">
        <v>-3.5</v>
      </c>
      <c r="F9" s="996">
        <v>0.2</v>
      </c>
      <c r="G9" s="996">
        <v>-8.1</v>
      </c>
      <c r="H9" s="996">
        <v>3.8</v>
      </c>
      <c r="I9" s="996">
        <v>6.3</v>
      </c>
      <c r="J9" s="996">
        <v>5.8</v>
      </c>
      <c r="K9" s="996">
        <v>-1.6</v>
      </c>
      <c r="L9" s="997">
        <v>1</v>
      </c>
    </row>
    <row r="10" spans="1:12" s="331" customFormat="1" ht="11.65" customHeight="1">
      <c r="A10" s="263"/>
      <c r="B10" s="515" t="s">
        <v>1528</v>
      </c>
      <c r="C10" s="996">
        <v>0.9</v>
      </c>
      <c r="D10" s="996">
        <v>5.9</v>
      </c>
      <c r="E10" s="996">
        <v>-1.1000000000000001</v>
      </c>
      <c r="F10" s="996">
        <v>-0.1</v>
      </c>
      <c r="G10" s="996">
        <v>-4.9000000000000004</v>
      </c>
      <c r="H10" s="996">
        <v>-4.0999999999999996</v>
      </c>
      <c r="I10" s="996">
        <v>-1.5</v>
      </c>
      <c r="J10" s="996">
        <v>1.5</v>
      </c>
      <c r="K10" s="996">
        <v>-6</v>
      </c>
      <c r="L10" s="997">
        <v>-2.4</v>
      </c>
    </row>
    <row r="11" spans="1:12" s="331" customFormat="1" ht="11.65" customHeight="1">
      <c r="A11" s="263"/>
      <c r="B11" s="514" t="s">
        <v>1529</v>
      </c>
      <c r="C11" s="996">
        <v>-45.1</v>
      </c>
      <c r="D11" s="996">
        <v>-17.899999999999999</v>
      </c>
      <c r="E11" s="996">
        <v>-50.5</v>
      </c>
      <c r="F11" s="996">
        <v>-46.6</v>
      </c>
      <c r="G11" s="996">
        <v>-45.3</v>
      </c>
      <c r="H11" s="996">
        <v>-72.2</v>
      </c>
      <c r="I11" s="996">
        <v>-70.2</v>
      </c>
      <c r="J11" s="996">
        <v>-67.8</v>
      </c>
      <c r="K11" s="996">
        <v>-68.5</v>
      </c>
      <c r="L11" s="997">
        <v>-42.3</v>
      </c>
    </row>
    <row r="12" spans="1:12" s="331" customFormat="1" ht="11.65" customHeight="1">
      <c r="A12" s="263"/>
      <c r="B12" s="514" t="s">
        <v>1530</v>
      </c>
      <c r="C12" s="996">
        <v>-36</v>
      </c>
      <c r="D12" s="996">
        <v>-28.2</v>
      </c>
      <c r="E12" s="996">
        <v>-55.6</v>
      </c>
      <c r="F12" s="996">
        <v>-55.3</v>
      </c>
      <c r="G12" s="996">
        <v>-50.3</v>
      </c>
      <c r="H12" s="996">
        <v>-43.7</v>
      </c>
      <c r="I12" s="996">
        <v>-39.700000000000003</v>
      </c>
      <c r="J12" s="996">
        <v>-37.6</v>
      </c>
      <c r="K12" s="996">
        <v>-46.3</v>
      </c>
      <c r="L12" s="997">
        <v>-34.1</v>
      </c>
    </row>
    <row r="13" spans="1:12" s="331" customFormat="1" ht="11.65" customHeight="1">
      <c r="A13" s="263"/>
      <c r="B13" s="514" t="s">
        <v>1531</v>
      </c>
      <c r="C13" s="996">
        <v>-21.6</v>
      </c>
      <c r="D13" s="996">
        <v>-28.1</v>
      </c>
      <c r="E13" s="996">
        <v>-32.4</v>
      </c>
      <c r="F13" s="996">
        <v>-31.5</v>
      </c>
      <c r="G13" s="996">
        <v>-38.1</v>
      </c>
      <c r="H13" s="996">
        <v>-15.1</v>
      </c>
      <c r="I13" s="996">
        <v>-11.1</v>
      </c>
      <c r="J13" s="996">
        <v>-7.4</v>
      </c>
      <c r="K13" s="996">
        <v>-23.7</v>
      </c>
      <c r="L13" s="997">
        <v>-21.6</v>
      </c>
    </row>
    <row r="14" spans="1:12" s="331" customFormat="1" ht="11.65" customHeight="1">
      <c r="A14" s="263"/>
      <c r="B14" s="515" t="s">
        <v>1532</v>
      </c>
      <c r="C14" s="996">
        <v>-9.1</v>
      </c>
      <c r="D14" s="996">
        <v>-20.8</v>
      </c>
      <c r="E14" s="996">
        <v>-13</v>
      </c>
      <c r="F14" s="996">
        <v>-4.9000000000000004</v>
      </c>
      <c r="G14" s="996">
        <v>-17.2</v>
      </c>
      <c r="H14" s="996">
        <v>2.7</v>
      </c>
      <c r="I14" s="996">
        <v>2.8</v>
      </c>
      <c r="J14" s="996">
        <v>7.4</v>
      </c>
      <c r="K14" s="996">
        <v>-3.7</v>
      </c>
      <c r="L14" s="997">
        <v>-9.1999999999999993</v>
      </c>
    </row>
    <row r="15" spans="1:12" s="331" customFormat="1" ht="11.65" customHeight="1">
      <c r="A15" s="263"/>
      <c r="B15" s="515" t="s">
        <v>1533</v>
      </c>
      <c r="C15" s="996">
        <v>-5.0999999999999996</v>
      </c>
      <c r="D15" s="996">
        <v>-13.9</v>
      </c>
      <c r="E15" s="996">
        <v>-3.4</v>
      </c>
      <c r="F15" s="996">
        <v>-1</v>
      </c>
      <c r="G15" s="996">
        <v>-9.1999999999999993</v>
      </c>
      <c r="H15" s="996">
        <v>3.8</v>
      </c>
      <c r="I15" s="996">
        <v>7.8</v>
      </c>
      <c r="J15" s="996">
        <v>10.1</v>
      </c>
      <c r="K15" s="996">
        <v>-1.7</v>
      </c>
      <c r="L15" s="997">
        <v>-1.4</v>
      </c>
    </row>
    <row r="16" spans="1:12" s="331" customFormat="1" ht="11.65" customHeight="1">
      <c r="A16" s="263"/>
      <c r="B16" s="515" t="s">
        <v>1534</v>
      </c>
      <c r="C16" s="996">
        <v>-0.9</v>
      </c>
      <c r="D16" s="996">
        <v>-8.3000000000000007</v>
      </c>
      <c r="E16" s="996">
        <v>-1.1000000000000001</v>
      </c>
      <c r="F16" s="996">
        <v>3.4</v>
      </c>
      <c r="G16" s="996">
        <v>-4.7</v>
      </c>
      <c r="H16" s="996">
        <v>6.5</v>
      </c>
      <c r="I16" s="996">
        <v>7.2</v>
      </c>
      <c r="J16" s="996">
        <v>10.8</v>
      </c>
      <c r="K16" s="996">
        <v>0.9</v>
      </c>
      <c r="L16" s="997">
        <v>-3.4</v>
      </c>
    </row>
    <row r="17" spans="1:12" s="331" customFormat="1" ht="11.65" customHeight="1">
      <c r="A17" s="263"/>
      <c r="B17" s="591" t="s">
        <v>1535</v>
      </c>
      <c r="C17" s="996">
        <v>-2.6</v>
      </c>
      <c r="D17" s="996">
        <v>-4.5999999999999996</v>
      </c>
      <c r="E17" s="996">
        <v>8.6999999999999993</v>
      </c>
      <c r="F17" s="996">
        <v>15.4</v>
      </c>
      <c r="G17" s="996">
        <v>1</v>
      </c>
      <c r="H17" s="996">
        <v>-0.5</v>
      </c>
      <c r="I17" s="996">
        <v>-1.5</v>
      </c>
      <c r="J17" s="996">
        <v>3.7</v>
      </c>
      <c r="K17" s="996">
        <v>-2.7</v>
      </c>
      <c r="L17" s="997">
        <v>-4.5</v>
      </c>
    </row>
    <row r="18" spans="1:12" s="331" customFormat="1" ht="11.65" customHeight="1">
      <c r="A18" s="263"/>
      <c r="B18" s="591" t="s">
        <v>1536</v>
      </c>
      <c r="C18" s="996">
        <v>-9.8000000000000007</v>
      </c>
      <c r="D18" s="996">
        <v>-4.7</v>
      </c>
      <c r="E18" s="996">
        <v>1.2</v>
      </c>
      <c r="F18" s="996">
        <v>2.9</v>
      </c>
      <c r="G18" s="996">
        <v>-7.7</v>
      </c>
      <c r="H18" s="996">
        <v>-14.8</v>
      </c>
      <c r="I18" s="996">
        <v>-19.100000000000001</v>
      </c>
      <c r="J18" s="996">
        <v>-17.899999999999999</v>
      </c>
      <c r="K18" s="996">
        <v>-17.5</v>
      </c>
      <c r="L18" s="997">
        <v>-10.8</v>
      </c>
    </row>
    <row r="19" spans="1:12" s="331" customFormat="1" ht="11.65" customHeight="1">
      <c r="A19" s="263"/>
      <c r="B19" s="591" t="s">
        <v>1537</v>
      </c>
      <c r="C19" s="996">
        <v>-1.1000000000000001</v>
      </c>
      <c r="D19" s="996">
        <v>2.9</v>
      </c>
      <c r="E19" s="996">
        <v>0.6</v>
      </c>
      <c r="F19" s="996">
        <v>-2</v>
      </c>
      <c r="G19" s="996">
        <v>-4.2</v>
      </c>
      <c r="H19" s="996">
        <v>-5.0999999999999996</v>
      </c>
      <c r="I19" s="996">
        <v>-7</v>
      </c>
      <c r="J19" s="996">
        <v>-4.2</v>
      </c>
      <c r="K19" s="996">
        <v>-9.1999999999999993</v>
      </c>
      <c r="L19" s="997">
        <v>-4.7</v>
      </c>
    </row>
    <row r="20" spans="1:12" s="331" customFormat="1" ht="11.65" customHeight="1">
      <c r="A20" s="263"/>
      <c r="B20" s="625"/>
      <c r="C20" s="996"/>
      <c r="D20" s="996"/>
      <c r="E20" s="996"/>
      <c r="F20" s="996"/>
      <c r="G20" s="996"/>
      <c r="H20" s="996"/>
      <c r="I20" s="996"/>
      <c r="J20" s="996"/>
      <c r="K20" s="996"/>
      <c r="L20" s="997"/>
    </row>
    <row r="21" spans="1:12" s="331" customFormat="1" ht="11.65" customHeight="1">
      <c r="A21" s="263">
        <v>2021</v>
      </c>
      <c r="B21" s="515" t="s">
        <v>1526</v>
      </c>
      <c r="C21" s="996">
        <v>-2</v>
      </c>
      <c r="D21" s="996">
        <v>0.8</v>
      </c>
      <c r="E21" s="996">
        <v>-2.2999999999999998</v>
      </c>
      <c r="F21" s="996">
        <v>-2.2999999999999998</v>
      </c>
      <c r="G21" s="996">
        <v>-5.7</v>
      </c>
      <c r="H21" s="996">
        <v>-4.8</v>
      </c>
      <c r="I21" s="996">
        <v>-3.3</v>
      </c>
      <c r="J21" s="996">
        <v>-2.2999999999999998</v>
      </c>
      <c r="K21" s="996">
        <v>-8</v>
      </c>
      <c r="L21" s="997">
        <v>-6.6</v>
      </c>
    </row>
    <row r="22" spans="1:12" s="331" customFormat="1" ht="11.65" customHeight="1">
      <c r="A22" s="263"/>
      <c r="B22" s="515" t="s">
        <v>1527</v>
      </c>
      <c r="C22" s="996">
        <v>-1.4</v>
      </c>
      <c r="D22" s="996">
        <v>-2</v>
      </c>
      <c r="E22" s="996">
        <v>0.1</v>
      </c>
      <c r="F22" s="996">
        <v>2.2000000000000002</v>
      </c>
      <c r="G22" s="996">
        <v>-8.1</v>
      </c>
      <c r="H22" s="996">
        <v>-0.8</v>
      </c>
      <c r="I22" s="996">
        <v>3.7</v>
      </c>
      <c r="J22" s="996">
        <v>7.6</v>
      </c>
      <c r="K22" s="996">
        <v>-4.0999999999999996</v>
      </c>
      <c r="L22" s="997">
        <v>-1.2</v>
      </c>
    </row>
    <row r="23" spans="1:12" s="331" customFormat="1" ht="11.65" customHeight="1">
      <c r="A23" s="263"/>
      <c r="B23" s="515" t="s">
        <v>1528</v>
      </c>
      <c r="C23" s="996">
        <v>2.7</v>
      </c>
      <c r="D23" s="996">
        <v>1.4</v>
      </c>
      <c r="E23" s="996">
        <v>7.3</v>
      </c>
      <c r="F23" s="996">
        <v>5.0999999999999996</v>
      </c>
      <c r="G23" s="996">
        <v>-3</v>
      </c>
      <c r="H23" s="996">
        <v>3.9</v>
      </c>
      <c r="I23" s="996">
        <v>9.5</v>
      </c>
      <c r="J23" s="996">
        <v>9.3000000000000007</v>
      </c>
      <c r="K23" s="996">
        <v>-2.4</v>
      </c>
      <c r="L23" s="997">
        <v>1.8</v>
      </c>
    </row>
    <row r="24" spans="1:12" s="331" customFormat="1" ht="11.65" customHeight="1">
      <c r="A24" s="263"/>
      <c r="B24" s="514" t="s">
        <v>1529</v>
      </c>
      <c r="C24" s="996">
        <v>2.9</v>
      </c>
      <c r="D24" s="996">
        <v>3.2</v>
      </c>
      <c r="E24" s="996">
        <v>9.6999999999999993</v>
      </c>
      <c r="F24" s="996">
        <v>10</v>
      </c>
      <c r="G24" s="996">
        <v>-5.6</v>
      </c>
      <c r="H24" s="996">
        <v>2.5</v>
      </c>
      <c r="I24" s="996">
        <v>5.5</v>
      </c>
      <c r="J24" s="996">
        <v>9.5</v>
      </c>
      <c r="K24" s="996">
        <v>-4.5999999999999996</v>
      </c>
      <c r="L24" s="997">
        <v>0.6</v>
      </c>
    </row>
    <row r="25" spans="1:12" s="331" customFormat="1" ht="11.65" customHeight="1">
      <c r="A25" s="263"/>
      <c r="B25" s="514" t="s">
        <v>1530</v>
      </c>
      <c r="C25" s="996">
        <v>4.7</v>
      </c>
      <c r="D25" s="996">
        <v>4.3</v>
      </c>
      <c r="E25" s="996">
        <v>5.9</v>
      </c>
      <c r="F25" s="996">
        <v>5.8</v>
      </c>
      <c r="G25" s="996">
        <v>-2</v>
      </c>
      <c r="H25" s="996">
        <v>5</v>
      </c>
      <c r="I25" s="996">
        <v>5.5</v>
      </c>
      <c r="J25" s="996">
        <v>8.1</v>
      </c>
      <c r="K25" s="996">
        <v>-1.6</v>
      </c>
      <c r="L25" s="997">
        <v>-0.6</v>
      </c>
    </row>
    <row r="26" spans="1:12" s="331" customFormat="1" ht="11.65" customHeight="1">
      <c r="A26" s="263"/>
      <c r="B26" s="514" t="s">
        <v>1531</v>
      </c>
      <c r="C26" s="996">
        <v>3.3</v>
      </c>
      <c r="D26" s="996">
        <v>5.5</v>
      </c>
      <c r="E26" s="996">
        <v>5.4</v>
      </c>
      <c r="F26" s="996">
        <v>5.2</v>
      </c>
      <c r="G26" s="996">
        <v>-5.7</v>
      </c>
      <c r="H26" s="996">
        <v>1</v>
      </c>
      <c r="I26" s="996">
        <v>-1.4</v>
      </c>
      <c r="J26" s="996">
        <v>2.2999999999999998</v>
      </c>
      <c r="K26" s="996">
        <v>-6</v>
      </c>
      <c r="L26" s="997">
        <v>0.3</v>
      </c>
    </row>
    <row r="27" spans="1:12" s="331" customFormat="1" ht="11.65" customHeight="1">
      <c r="A27" s="263"/>
      <c r="B27" s="515" t="s">
        <v>1532</v>
      </c>
      <c r="C27" s="996">
        <v>1.4</v>
      </c>
      <c r="D27" s="996">
        <v>3.9</v>
      </c>
      <c r="E27" s="996">
        <v>-2</v>
      </c>
      <c r="F27" s="996">
        <v>-0.2</v>
      </c>
      <c r="G27" s="996">
        <v>-4.5</v>
      </c>
      <c r="H27" s="996">
        <v>-1.1000000000000001</v>
      </c>
      <c r="I27" s="996">
        <v>-1.3</v>
      </c>
      <c r="J27" s="996">
        <v>1.8</v>
      </c>
      <c r="K27" s="996">
        <v>-4.9000000000000004</v>
      </c>
      <c r="L27" s="997">
        <v>-0.6</v>
      </c>
    </row>
    <row r="28" spans="1:12" s="331" customFormat="1" ht="11.65" customHeight="1">
      <c r="A28" s="263"/>
      <c r="B28" s="515" t="s">
        <v>1533</v>
      </c>
      <c r="C28" s="996">
        <v>3.7</v>
      </c>
      <c r="D28" s="996">
        <v>3.2</v>
      </c>
      <c r="E28" s="996">
        <v>-5</v>
      </c>
      <c r="F28" s="996">
        <v>-4.2</v>
      </c>
      <c r="G28" s="996">
        <v>-4.2</v>
      </c>
      <c r="H28" s="996">
        <v>4.2</v>
      </c>
      <c r="I28" s="996">
        <v>1.2</v>
      </c>
      <c r="J28" s="996">
        <v>6.4</v>
      </c>
      <c r="K28" s="996">
        <v>-4.5999999999999996</v>
      </c>
      <c r="L28" s="997">
        <v>3.6</v>
      </c>
    </row>
    <row r="29" spans="1:12" s="331" customFormat="1" ht="11.65" customHeight="1">
      <c r="A29" s="263"/>
      <c r="B29" s="515" t="s">
        <v>1534</v>
      </c>
      <c r="C29" s="996">
        <v>2</v>
      </c>
      <c r="D29" s="996">
        <v>4.9000000000000004</v>
      </c>
      <c r="E29" s="996">
        <v>-5.0999999999999996</v>
      </c>
      <c r="F29" s="996">
        <v>-5.6</v>
      </c>
      <c r="G29" s="996">
        <v>-10.6</v>
      </c>
      <c r="H29" s="996">
        <v>-0.9</v>
      </c>
      <c r="I29" s="996">
        <v>-1.1000000000000001</v>
      </c>
      <c r="J29" s="997">
        <v>2.1</v>
      </c>
      <c r="K29" s="996">
        <v>-9.5</v>
      </c>
      <c r="L29" s="997">
        <v>1.9</v>
      </c>
    </row>
    <row r="30" spans="1:12" s="331" customFormat="1" ht="11.65" customHeight="1">
      <c r="A30" s="263"/>
      <c r="B30" s="1050" t="s">
        <v>1535</v>
      </c>
      <c r="C30" s="1265">
        <v>-4.5999999999999996</v>
      </c>
      <c r="D30" s="996">
        <v>-4</v>
      </c>
      <c r="E30" s="996">
        <v>-8</v>
      </c>
      <c r="F30" s="996">
        <v>-8.6</v>
      </c>
      <c r="G30" s="996">
        <v>-12</v>
      </c>
      <c r="H30" s="996">
        <v>-5.2</v>
      </c>
      <c r="I30" s="996">
        <v>-5.9</v>
      </c>
      <c r="J30" s="996">
        <v>-4.5</v>
      </c>
      <c r="K30" s="996">
        <v>-10.9</v>
      </c>
      <c r="L30" s="1265">
        <v>-3.3</v>
      </c>
    </row>
    <row r="31" spans="1:12" s="331" customFormat="1" ht="11.65" customHeight="1">
      <c r="A31" s="263"/>
      <c r="B31" s="1050" t="s">
        <v>1536</v>
      </c>
      <c r="C31" s="1265">
        <v>-4.4000000000000004</v>
      </c>
      <c r="D31" s="996">
        <v>-1.8</v>
      </c>
      <c r="E31" s="996">
        <v>-4.5999999999999996</v>
      </c>
      <c r="F31" s="996">
        <v>-3.9</v>
      </c>
      <c r="G31" s="996">
        <v>-10.8</v>
      </c>
      <c r="H31" s="996">
        <v>-7</v>
      </c>
      <c r="I31" s="996">
        <v>-9.1</v>
      </c>
      <c r="J31" s="996">
        <v>-10</v>
      </c>
      <c r="K31" s="996">
        <v>-12.8</v>
      </c>
      <c r="L31" s="1265">
        <v>-3.9</v>
      </c>
    </row>
    <row r="32" spans="1:12" s="331" customFormat="1" ht="11.65" customHeight="1">
      <c r="A32" s="263"/>
      <c r="B32" s="1050" t="s">
        <v>1537</v>
      </c>
      <c r="C32" s="1265">
        <v>-5.9</v>
      </c>
      <c r="D32" s="996">
        <v>-1.3</v>
      </c>
      <c r="E32" s="996">
        <v>-3.9</v>
      </c>
      <c r="F32" s="996">
        <v>-1.7</v>
      </c>
      <c r="G32" s="996">
        <v>-9.8000000000000007</v>
      </c>
      <c r="H32" s="996">
        <v>-10.5</v>
      </c>
      <c r="I32" s="996">
        <v>-3.9</v>
      </c>
      <c r="J32" s="996">
        <v>-1.2</v>
      </c>
      <c r="K32" s="996">
        <v>-12.2</v>
      </c>
      <c r="L32" s="1265">
        <v>2.2000000000000002</v>
      </c>
    </row>
    <row r="33" spans="1:12" s="331" customFormat="1" ht="11.65" customHeight="1">
      <c r="A33" s="263"/>
      <c r="B33" s="591"/>
      <c r="C33" s="1336"/>
      <c r="D33" s="1336"/>
      <c r="E33" s="1336"/>
      <c r="F33" s="1336"/>
      <c r="G33" s="1336"/>
      <c r="H33" s="1336"/>
      <c r="I33" s="1336"/>
      <c r="J33" s="1336"/>
      <c r="K33" s="1336"/>
      <c r="L33" s="1336"/>
    </row>
    <row r="34" spans="1:12" s="331" customFormat="1" ht="11.65" customHeight="1">
      <c r="A34" s="263">
        <v>2022</v>
      </c>
      <c r="B34" s="515" t="s">
        <v>1526</v>
      </c>
      <c r="C34" s="1367">
        <v>-1.5</v>
      </c>
      <c r="D34" s="1368">
        <v>1.6</v>
      </c>
      <c r="E34" s="1367">
        <v>-0.7</v>
      </c>
      <c r="F34" s="1367">
        <v>-1.6</v>
      </c>
      <c r="G34" s="1367">
        <v>-9.4</v>
      </c>
      <c r="H34" s="1367">
        <v>-4.5999999999999996</v>
      </c>
      <c r="I34" s="1368">
        <v>2.4</v>
      </c>
      <c r="J34" s="1367">
        <v>4</v>
      </c>
      <c r="K34" s="1367">
        <v>-9.9</v>
      </c>
      <c r="L34" s="1369">
        <v>4.2</v>
      </c>
    </row>
    <row r="35" spans="1:12" s="331" customFormat="1" ht="11.65" customHeight="1">
      <c r="A35" s="263"/>
      <c r="B35" s="515" t="s">
        <v>1527</v>
      </c>
      <c r="C35" s="1367">
        <v>-0.8</v>
      </c>
      <c r="D35" s="1368">
        <v>-1.4</v>
      </c>
      <c r="E35" s="1367">
        <v>6</v>
      </c>
      <c r="F35" s="1367">
        <v>6.3</v>
      </c>
      <c r="G35" s="1367">
        <v>-10.4</v>
      </c>
      <c r="H35" s="1367">
        <v>-0.1</v>
      </c>
      <c r="I35" s="1368">
        <v>7.3</v>
      </c>
      <c r="J35" s="1367">
        <v>11.2</v>
      </c>
      <c r="K35" s="1367">
        <v>-6.7</v>
      </c>
      <c r="L35" s="1369">
        <v>5.8</v>
      </c>
    </row>
    <row r="36" spans="1:12" s="331" customFormat="1" ht="11.65" customHeight="1">
      <c r="A36" s="263"/>
      <c r="B36" s="515" t="s">
        <v>1528</v>
      </c>
      <c r="C36" s="1367">
        <v>-9.6</v>
      </c>
      <c r="D36" s="1368">
        <v>-2.7</v>
      </c>
      <c r="E36" s="1367">
        <v>-4</v>
      </c>
      <c r="F36" s="1367">
        <v>-0.8</v>
      </c>
      <c r="G36" s="1367">
        <v>-15.9</v>
      </c>
      <c r="H36" s="1367">
        <v>-16.5</v>
      </c>
      <c r="I36" s="1368">
        <v>-12.2</v>
      </c>
      <c r="J36" s="1367">
        <v>-7.6</v>
      </c>
      <c r="K36" s="1367">
        <v>-18.7</v>
      </c>
      <c r="L36" s="1369">
        <v>-2</v>
      </c>
    </row>
    <row r="37" spans="1:12" s="331" customFormat="1" ht="11.65" customHeight="1">
      <c r="A37" s="263"/>
      <c r="B37" s="625"/>
      <c r="C37" s="458"/>
      <c r="D37" s="458"/>
      <c r="E37" s="458"/>
      <c r="F37" s="458"/>
      <c r="G37" s="458"/>
      <c r="H37" s="458"/>
      <c r="I37" s="458"/>
      <c r="J37" s="458"/>
      <c r="K37" s="458"/>
      <c r="L37" s="458"/>
    </row>
    <row r="38" spans="1:12" ht="11.65" customHeight="1">
      <c r="A38" s="1937" t="s">
        <v>1487</v>
      </c>
      <c r="B38" s="1937"/>
      <c r="C38" s="1937"/>
      <c r="D38" s="1937"/>
      <c r="E38" s="1937"/>
      <c r="F38" s="1937"/>
      <c r="G38" s="1937"/>
      <c r="H38" s="1937"/>
      <c r="I38" s="1937"/>
      <c r="J38" s="1937"/>
      <c r="K38" s="1937"/>
      <c r="L38" s="1937"/>
    </row>
    <row r="39" spans="1:12" ht="11.65" customHeight="1">
      <c r="A39" s="1924" t="s">
        <v>989</v>
      </c>
      <c r="B39" s="1924"/>
      <c r="C39" s="1924"/>
      <c r="D39" s="1924"/>
      <c r="E39" s="1924"/>
      <c r="F39" s="1924"/>
      <c r="G39" s="1924"/>
      <c r="H39" s="1924"/>
      <c r="I39" s="1924"/>
      <c r="J39" s="1924"/>
      <c r="K39" s="1924"/>
      <c r="L39" s="1924"/>
    </row>
  </sheetData>
  <customSheetViews>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4:F4"/>
    <mergeCell ref="A1:G1"/>
    <mergeCell ref="K1:L1"/>
    <mergeCell ref="A2:F2"/>
    <mergeCell ref="K2:L2"/>
    <mergeCell ref="A3:F3"/>
    <mergeCell ref="A39:L39"/>
    <mergeCell ref="A5:B7"/>
    <mergeCell ref="C5:L5"/>
    <mergeCell ref="C6:C7"/>
    <mergeCell ref="D6:G6"/>
    <mergeCell ref="H6:L6"/>
    <mergeCell ref="A38:L38"/>
  </mergeCells>
  <hyperlinks>
    <hyperlink ref="K1" location="'Spis tablic     List of tables'!A3" display="Powrót do spisu tablic" xr:uid="{00000000-0004-0000-3600-000000000000}"/>
    <hyperlink ref="K2" location="'Spis tablic     List of tables'!A3" display="Return to the list of tables" xr:uid="{00000000-0004-0000-3600-000001000000}"/>
    <hyperlink ref="K2:L2" location="'Spis tablic     List of tables'!A149" display="Return to the list of tables" xr:uid="{00000000-0004-0000-3600-000002000000}"/>
    <hyperlink ref="K1:L1" location="'Spis tablic     List of tables'!A149" display="Powrót do spisu tablic" xr:uid="{00000000-0004-0000-3600-000003000000}"/>
    <hyperlink ref="K1:L2" location="'Spis tablic     List of tables'!A71" display="Powrót do spisu tablic" xr:uid="{00000000-0004-0000-3600-000004000000}"/>
  </hyperlinks>
  <pageMargins left="0.39370078740157483" right="0.39370078740157483" top="0.19685039370078741" bottom="0.19685039370078741" header="0.31496062992125984" footer="0.31496062992125984"/>
  <pageSetup paperSize="9" orientation="landscape" r:id="rId3"/>
  <ignoredErrors>
    <ignoredError sqref="B8:B19 B21:B29 B34:B3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8"/>
  <sheetViews>
    <sheetView showGridLines="0" zoomScaleNormal="100" workbookViewId="0">
      <selection activeCell="K40" sqref="K40"/>
    </sheetView>
  </sheetViews>
  <sheetFormatPr defaultRowHeight="15"/>
  <cols>
    <col min="1" max="1" width="6.7109375" style="18" customWidth="1"/>
    <col min="2" max="2" width="10.85546875" style="18" customWidth="1"/>
    <col min="3" max="12" width="11.7109375" style="18" customWidth="1"/>
  </cols>
  <sheetData>
    <row r="1" spans="1:12" ht="15" customHeight="1">
      <c r="A1" s="1594" t="s">
        <v>1329</v>
      </c>
      <c r="B1" s="1490"/>
      <c r="C1" s="1490"/>
      <c r="D1" s="1490"/>
      <c r="E1" s="1490"/>
      <c r="F1" s="1490"/>
      <c r="G1" s="10"/>
      <c r="H1" s="10"/>
      <c r="I1" s="56"/>
      <c r="J1" s="56"/>
      <c r="K1" s="1735" t="s">
        <v>77</v>
      </c>
      <c r="L1" s="1735"/>
    </row>
    <row r="2" spans="1:12">
      <c r="A2" s="1590" t="s">
        <v>990</v>
      </c>
      <c r="B2" s="1590"/>
      <c r="C2" s="1590"/>
      <c r="D2" s="1590"/>
      <c r="E2" s="1590"/>
      <c r="F2" s="1590"/>
      <c r="G2" s="10"/>
      <c r="H2" s="10"/>
      <c r="I2" s="56"/>
      <c r="J2" s="56"/>
      <c r="K2" s="1735" t="s">
        <v>79</v>
      </c>
      <c r="L2" s="1735"/>
    </row>
    <row r="3" spans="1:12" ht="19.899999999999999" customHeight="1">
      <c r="A3" s="1925" t="s">
        <v>712</v>
      </c>
      <c r="B3" s="1926"/>
      <c r="C3" s="1931" t="s">
        <v>991</v>
      </c>
      <c r="D3" s="1932"/>
      <c r="E3" s="1932"/>
      <c r="F3" s="1932"/>
      <c r="G3" s="1932"/>
      <c r="H3" s="1932"/>
      <c r="I3" s="1932"/>
      <c r="J3" s="1932"/>
      <c r="K3" s="1932"/>
      <c r="L3" s="1932"/>
    </row>
    <row r="4" spans="1:12" ht="19.899999999999999" customHeight="1">
      <c r="A4" s="1927"/>
      <c r="B4" s="1928"/>
      <c r="C4" s="1933" t="s">
        <v>979</v>
      </c>
      <c r="D4" s="1931" t="s">
        <v>980</v>
      </c>
      <c r="E4" s="1935"/>
      <c r="F4" s="1935"/>
      <c r="G4" s="1936"/>
      <c r="H4" s="1931" t="s">
        <v>992</v>
      </c>
      <c r="I4" s="1935"/>
      <c r="J4" s="1935"/>
      <c r="K4" s="1935"/>
      <c r="L4" s="1935"/>
    </row>
    <row r="5" spans="1:12" ht="58.5">
      <c r="A5" s="1929"/>
      <c r="B5" s="1930"/>
      <c r="C5" s="1934"/>
      <c r="D5" s="260" t="s">
        <v>982</v>
      </c>
      <c r="E5" s="261" t="s">
        <v>993</v>
      </c>
      <c r="F5" s="261" t="s">
        <v>994</v>
      </c>
      <c r="G5" s="261" t="s">
        <v>985</v>
      </c>
      <c r="H5" s="261" t="s">
        <v>982</v>
      </c>
      <c r="I5" s="261" t="s">
        <v>993</v>
      </c>
      <c r="J5" s="261" t="s">
        <v>994</v>
      </c>
      <c r="K5" s="261" t="s">
        <v>985</v>
      </c>
      <c r="L5" s="262" t="s">
        <v>988</v>
      </c>
    </row>
    <row r="6" spans="1:12" s="331" customFormat="1" ht="15" customHeight="1">
      <c r="A6" s="264">
        <v>2020</v>
      </c>
      <c r="B6" s="515" t="s">
        <v>1526</v>
      </c>
      <c r="C6" s="911">
        <v>1.9</v>
      </c>
      <c r="D6" s="912">
        <v>12.5</v>
      </c>
      <c r="E6" s="911">
        <v>-4.8</v>
      </c>
      <c r="F6" s="912">
        <v>-2.7</v>
      </c>
      <c r="G6" s="911">
        <v>-15</v>
      </c>
      <c r="H6" s="911">
        <v>-8.8000000000000007</v>
      </c>
      <c r="I6" s="490">
        <v>-12.1</v>
      </c>
      <c r="J6" s="912">
        <v>-14.4</v>
      </c>
      <c r="K6" s="490">
        <v>-13.6</v>
      </c>
      <c r="L6" s="913">
        <v>-3</v>
      </c>
    </row>
    <row r="7" spans="1:12" s="331" customFormat="1" ht="13.5" customHeight="1">
      <c r="A7" s="264"/>
      <c r="B7" s="515" t="s">
        <v>1527</v>
      </c>
      <c r="C7" s="911">
        <v>1.6</v>
      </c>
      <c r="D7" s="912">
        <v>9.9</v>
      </c>
      <c r="E7" s="911">
        <v>-11.6</v>
      </c>
      <c r="F7" s="912">
        <v>-8</v>
      </c>
      <c r="G7" s="911">
        <v>-9.1999999999999993</v>
      </c>
      <c r="H7" s="911">
        <v>-6.7</v>
      </c>
      <c r="I7" s="490">
        <v>-4.5999999999999996</v>
      </c>
      <c r="J7" s="912">
        <v>-5.2</v>
      </c>
      <c r="K7" s="490">
        <v>-10.4</v>
      </c>
      <c r="L7" s="913">
        <v>8.1</v>
      </c>
    </row>
    <row r="8" spans="1:12" s="331" customFormat="1" ht="13.5" customHeight="1">
      <c r="A8" s="264"/>
      <c r="B8" s="515" t="s">
        <v>1528</v>
      </c>
      <c r="C8" s="911">
        <v>-5.7</v>
      </c>
      <c r="D8" s="912">
        <v>0</v>
      </c>
      <c r="E8" s="911">
        <v>-13.7</v>
      </c>
      <c r="F8" s="912">
        <v>-14.5</v>
      </c>
      <c r="G8" s="911">
        <v>-15.5</v>
      </c>
      <c r="H8" s="911">
        <v>-11.3</v>
      </c>
      <c r="I8" s="490">
        <v>-10.9</v>
      </c>
      <c r="J8" s="912">
        <v>-9.6</v>
      </c>
      <c r="K8" s="490">
        <v>-11.5</v>
      </c>
      <c r="L8" s="913">
        <v>-5.3</v>
      </c>
    </row>
    <row r="9" spans="1:12" s="331" customFormat="1" ht="13.5" customHeight="1">
      <c r="A9" s="264"/>
      <c r="B9" s="514" t="s">
        <v>1529</v>
      </c>
      <c r="C9" s="911">
        <v>-51.9</v>
      </c>
      <c r="D9" s="912">
        <v>-30.3</v>
      </c>
      <c r="E9" s="911">
        <v>-56.8</v>
      </c>
      <c r="F9" s="912">
        <v>-54</v>
      </c>
      <c r="G9" s="911">
        <v>-53.8</v>
      </c>
      <c r="H9" s="911">
        <v>-73.5</v>
      </c>
      <c r="I9" s="490">
        <v>-71.099999999999994</v>
      </c>
      <c r="J9" s="912">
        <v>-66.400000000000006</v>
      </c>
      <c r="K9" s="490">
        <v>-70.400000000000006</v>
      </c>
      <c r="L9" s="913">
        <v>-35.299999999999997</v>
      </c>
    </row>
    <row r="10" spans="1:12" s="331" customFormat="1" ht="13.5" customHeight="1">
      <c r="A10" s="264"/>
      <c r="B10" s="514" t="s">
        <v>1530</v>
      </c>
      <c r="C10" s="911">
        <v>-44.8</v>
      </c>
      <c r="D10" s="912">
        <v>-31.6</v>
      </c>
      <c r="E10" s="911">
        <v>-53.8</v>
      </c>
      <c r="F10" s="912">
        <v>-48.5</v>
      </c>
      <c r="G10" s="911">
        <v>-51.7</v>
      </c>
      <c r="H10" s="911">
        <v>-58</v>
      </c>
      <c r="I10" s="490">
        <v>-55.4</v>
      </c>
      <c r="J10" s="912">
        <v>-57.1</v>
      </c>
      <c r="K10" s="490">
        <v>-59.2</v>
      </c>
      <c r="L10" s="913">
        <v>-26.4</v>
      </c>
    </row>
    <row r="11" spans="1:12" s="331" customFormat="1" ht="13.5" customHeight="1">
      <c r="A11" s="264"/>
      <c r="B11" s="514" t="s">
        <v>1531</v>
      </c>
      <c r="C11" s="911">
        <v>-35.200000000000003</v>
      </c>
      <c r="D11" s="912">
        <v>-32.700000000000003</v>
      </c>
      <c r="E11" s="911">
        <v>-49.6</v>
      </c>
      <c r="F11" s="912">
        <v>-46.1</v>
      </c>
      <c r="G11" s="911">
        <v>-46.6</v>
      </c>
      <c r="H11" s="911">
        <v>-37.700000000000003</v>
      </c>
      <c r="I11" s="490">
        <v>-33</v>
      </c>
      <c r="J11" s="912">
        <v>-32.700000000000003</v>
      </c>
      <c r="K11" s="490">
        <v>-38.6</v>
      </c>
      <c r="L11" s="913">
        <v>-17.399999999999999</v>
      </c>
    </row>
    <row r="12" spans="1:12" s="331" customFormat="1" ht="13.5" customHeight="1">
      <c r="A12" s="264"/>
      <c r="B12" s="515" t="s">
        <v>1532</v>
      </c>
      <c r="C12" s="911">
        <v>-23.5</v>
      </c>
      <c r="D12" s="912">
        <v>-19.2</v>
      </c>
      <c r="E12" s="911">
        <v>-25.8</v>
      </c>
      <c r="F12" s="912">
        <v>-17.399999999999999</v>
      </c>
      <c r="G12" s="911">
        <v>-24.4</v>
      </c>
      <c r="H12" s="911">
        <v>-27.7</v>
      </c>
      <c r="I12" s="490">
        <v>-18.399999999999999</v>
      </c>
      <c r="J12" s="912">
        <v>-22.4</v>
      </c>
      <c r="K12" s="490">
        <v>-29.7</v>
      </c>
      <c r="L12" s="913">
        <v>-12.3</v>
      </c>
    </row>
    <row r="13" spans="1:12" s="331" customFormat="1" ht="13.5" customHeight="1">
      <c r="A13" s="264"/>
      <c r="B13" s="515" t="s">
        <v>1533</v>
      </c>
      <c r="C13" s="911">
        <v>-17.399999999999999</v>
      </c>
      <c r="D13" s="912">
        <v>-12.8</v>
      </c>
      <c r="E13" s="911">
        <v>-16.5</v>
      </c>
      <c r="F13" s="912">
        <v>-17.899999999999999</v>
      </c>
      <c r="G13" s="911">
        <v>-20.6</v>
      </c>
      <c r="H13" s="911">
        <v>-21.9</v>
      </c>
      <c r="I13" s="490">
        <v>-19.100000000000001</v>
      </c>
      <c r="J13" s="912">
        <v>-18.600000000000001</v>
      </c>
      <c r="K13" s="490">
        <v>-24</v>
      </c>
      <c r="L13" s="913">
        <v>-4.4000000000000004</v>
      </c>
    </row>
    <row r="14" spans="1:12" s="331" customFormat="1" ht="13.5" customHeight="1">
      <c r="A14" s="264"/>
      <c r="B14" s="515" t="s">
        <v>1534</v>
      </c>
      <c r="C14" s="911">
        <v>-17</v>
      </c>
      <c r="D14" s="912">
        <v>-11.1</v>
      </c>
      <c r="E14" s="911">
        <v>-19.399999999999999</v>
      </c>
      <c r="F14" s="912">
        <v>-16.100000000000001</v>
      </c>
      <c r="G14" s="911">
        <v>-19.5</v>
      </c>
      <c r="H14" s="911">
        <v>-22.8</v>
      </c>
      <c r="I14" s="490">
        <v>-25.6</v>
      </c>
      <c r="J14" s="912">
        <v>-22.9</v>
      </c>
      <c r="K14" s="490">
        <v>-24.3</v>
      </c>
      <c r="L14" s="913">
        <v>-5.5</v>
      </c>
    </row>
    <row r="15" spans="1:12" s="331" customFormat="1" ht="13.5" customHeight="1">
      <c r="A15" s="264"/>
      <c r="B15" s="591" t="s">
        <v>1535</v>
      </c>
      <c r="C15" s="911">
        <v>-23.4</v>
      </c>
      <c r="D15" s="912">
        <v>-12.1</v>
      </c>
      <c r="E15" s="911">
        <v>-24.8</v>
      </c>
      <c r="F15" s="912">
        <v>-24.3</v>
      </c>
      <c r="G15" s="911">
        <v>-20.399999999999999</v>
      </c>
      <c r="H15" s="911">
        <v>-34.700000000000003</v>
      </c>
      <c r="I15" s="490">
        <v>-34.5</v>
      </c>
      <c r="J15" s="912">
        <v>-29.6</v>
      </c>
      <c r="K15" s="490">
        <v>-31.1</v>
      </c>
      <c r="L15" s="913">
        <v>-6.3</v>
      </c>
    </row>
    <row r="16" spans="1:12" s="331" customFormat="1" ht="13.5" customHeight="1">
      <c r="A16" s="264"/>
      <c r="B16" s="591" t="s">
        <v>1536</v>
      </c>
      <c r="C16" s="911">
        <v>-30.1</v>
      </c>
      <c r="D16" s="912">
        <v>-18.5</v>
      </c>
      <c r="E16" s="911">
        <v>-27.6</v>
      </c>
      <c r="F16" s="912">
        <v>-31.7</v>
      </c>
      <c r="G16" s="911">
        <v>-27.1</v>
      </c>
      <c r="H16" s="911">
        <v>-41.6</v>
      </c>
      <c r="I16" s="490">
        <v>-40.299999999999997</v>
      </c>
      <c r="J16" s="912">
        <v>-44.9</v>
      </c>
      <c r="K16" s="490">
        <v>-43.5</v>
      </c>
      <c r="L16" s="913">
        <v>-14.2</v>
      </c>
    </row>
    <row r="17" spans="1:12" s="331" customFormat="1" ht="13.5" customHeight="1">
      <c r="A17" s="264"/>
      <c r="B17" s="591" t="s">
        <v>1537</v>
      </c>
      <c r="C17" s="911">
        <v>-23.9</v>
      </c>
      <c r="D17" s="912">
        <v>-14.7</v>
      </c>
      <c r="E17" s="911">
        <v>-31.3</v>
      </c>
      <c r="F17" s="912">
        <v>-24.6</v>
      </c>
      <c r="G17" s="911">
        <v>-25.4</v>
      </c>
      <c r="H17" s="911">
        <v>-33.1</v>
      </c>
      <c r="I17" s="490">
        <v>-27.2</v>
      </c>
      <c r="J17" s="912">
        <v>-32.5</v>
      </c>
      <c r="K17" s="490">
        <v>-35.200000000000003</v>
      </c>
      <c r="L17" s="913">
        <v>-12.9</v>
      </c>
    </row>
    <row r="18" spans="1:12" s="331" customFormat="1" ht="13.5" customHeight="1">
      <c r="A18" s="264"/>
      <c r="B18" s="1063"/>
      <c r="C18" s="911"/>
      <c r="D18" s="912"/>
      <c r="E18" s="911"/>
      <c r="F18" s="912"/>
      <c r="G18" s="911"/>
      <c r="H18" s="911"/>
      <c r="I18" s="490"/>
      <c r="J18" s="912"/>
      <c r="K18" s="490"/>
      <c r="L18" s="913"/>
    </row>
    <row r="19" spans="1:12" s="331" customFormat="1" ht="13.5" customHeight="1">
      <c r="A19" s="264">
        <v>2021</v>
      </c>
      <c r="B19" s="515" t="s">
        <v>1526</v>
      </c>
      <c r="C19" s="911">
        <v>-14.5</v>
      </c>
      <c r="D19" s="912">
        <v>-5.5</v>
      </c>
      <c r="E19" s="911">
        <v>-29.4</v>
      </c>
      <c r="F19" s="912">
        <v>-26.4</v>
      </c>
      <c r="G19" s="911">
        <v>-21.8</v>
      </c>
      <c r="H19" s="911">
        <v>-23.4</v>
      </c>
      <c r="I19" s="490">
        <v>-19.8</v>
      </c>
      <c r="J19" s="912">
        <v>-21.5</v>
      </c>
      <c r="K19" s="490">
        <v>-23.5</v>
      </c>
      <c r="L19" s="913">
        <v>-9.5</v>
      </c>
    </row>
    <row r="20" spans="1:12" s="331" customFormat="1" ht="13.5" customHeight="1">
      <c r="A20" s="264"/>
      <c r="B20" s="515" t="s">
        <v>1527</v>
      </c>
      <c r="C20" s="911">
        <v>-12.1</v>
      </c>
      <c r="D20" s="912">
        <v>-9</v>
      </c>
      <c r="E20" s="911">
        <v>-22.3</v>
      </c>
      <c r="F20" s="912">
        <v>-25.4</v>
      </c>
      <c r="G20" s="911">
        <v>-22.5</v>
      </c>
      <c r="H20" s="911">
        <v>-15.1</v>
      </c>
      <c r="I20" s="490">
        <v>-10.4</v>
      </c>
      <c r="J20" s="912">
        <v>-16.2</v>
      </c>
      <c r="K20" s="490">
        <v>-22.3</v>
      </c>
      <c r="L20" s="913">
        <v>-6.7</v>
      </c>
    </row>
    <row r="21" spans="1:12" s="331" customFormat="1" ht="13.5" customHeight="1">
      <c r="A21" s="264"/>
      <c r="B21" s="515" t="s">
        <v>1528</v>
      </c>
      <c r="C21" s="911">
        <v>-10.199999999999999</v>
      </c>
      <c r="D21" s="912">
        <v>-8.8000000000000007</v>
      </c>
      <c r="E21" s="911">
        <v>-20.2</v>
      </c>
      <c r="F21" s="912">
        <v>-24.6</v>
      </c>
      <c r="G21" s="911">
        <v>-21.6</v>
      </c>
      <c r="H21" s="911">
        <v>-11.5</v>
      </c>
      <c r="I21" s="490">
        <v>-7.1</v>
      </c>
      <c r="J21" s="912">
        <v>-9</v>
      </c>
      <c r="K21" s="490">
        <v>-13.2</v>
      </c>
      <c r="L21" s="913">
        <v>-3.2</v>
      </c>
    </row>
    <row r="22" spans="1:12" s="331" customFormat="1" ht="13.5" customHeight="1">
      <c r="A22" s="264"/>
      <c r="B22" s="514" t="s">
        <v>1529</v>
      </c>
      <c r="C22" s="911">
        <v>-9.1</v>
      </c>
      <c r="D22" s="912">
        <v>-9.6</v>
      </c>
      <c r="E22" s="911">
        <v>-10.5</v>
      </c>
      <c r="F22" s="912">
        <v>-16.600000000000001</v>
      </c>
      <c r="G22" s="911">
        <v>-17.399999999999999</v>
      </c>
      <c r="H22" s="911">
        <v>-8.6</v>
      </c>
      <c r="I22" s="490">
        <v>-3.3</v>
      </c>
      <c r="J22" s="912">
        <v>-7.9</v>
      </c>
      <c r="K22" s="490">
        <v>-11.8</v>
      </c>
      <c r="L22" s="913">
        <v>-0.7</v>
      </c>
    </row>
    <row r="23" spans="1:12" s="331" customFormat="1" ht="13.5" customHeight="1">
      <c r="A23" s="264"/>
      <c r="B23" s="514" t="s">
        <v>1530</v>
      </c>
      <c r="C23" s="911">
        <v>-8.1</v>
      </c>
      <c r="D23" s="912">
        <v>-6.8</v>
      </c>
      <c r="E23" s="911">
        <v>-9.8000000000000007</v>
      </c>
      <c r="F23" s="912">
        <v>-13.1</v>
      </c>
      <c r="G23" s="911">
        <v>-11.4</v>
      </c>
      <c r="H23" s="911">
        <v>-9.3000000000000007</v>
      </c>
      <c r="I23" s="490">
        <v>-0.7</v>
      </c>
      <c r="J23" s="912">
        <v>-4.5</v>
      </c>
      <c r="K23" s="490">
        <v>-8.3000000000000007</v>
      </c>
      <c r="L23" s="913">
        <v>2.2999999999999998</v>
      </c>
    </row>
    <row r="24" spans="1:12" s="331" customFormat="1" ht="13.5" customHeight="1">
      <c r="A24" s="264"/>
      <c r="B24" s="514" t="s">
        <v>1531</v>
      </c>
      <c r="C24" s="911">
        <v>-4.9000000000000004</v>
      </c>
      <c r="D24" s="912">
        <v>-3.7</v>
      </c>
      <c r="E24" s="911">
        <v>-5.9</v>
      </c>
      <c r="F24" s="912">
        <v>-6</v>
      </c>
      <c r="G24" s="911">
        <v>-11.1</v>
      </c>
      <c r="H24" s="911">
        <v>-6.1</v>
      </c>
      <c r="I24" s="490">
        <v>-0.9</v>
      </c>
      <c r="J24" s="912">
        <v>-2.4</v>
      </c>
      <c r="K24" s="490">
        <v>-4.5</v>
      </c>
      <c r="L24" s="913">
        <v>-4.4000000000000004</v>
      </c>
    </row>
    <row r="25" spans="1:12" s="331" customFormat="1" ht="13.5" customHeight="1">
      <c r="A25" s="264"/>
      <c r="B25" s="515" t="s">
        <v>1532</v>
      </c>
      <c r="C25" s="911">
        <v>-6</v>
      </c>
      <c r="D25" s="912">
        <v>-2.5</v>
      </c>
      <c r="E25" s="911">
        <v>-7.2</v>
      </c>
      <c r="F25" s="912">
        <v>-6.7</v>
      </c>
      <c r="G25" s="911">
        <v>-10.6</v>
      </c>
      <c r="H25" s="911">
        <v>-9.5</v>
      </c>
      <c r="I25" s="490">
        <v>-5.4</v>
      </c>
      <c r="J25" s="912">
        <v>-6.5</v>
      </c>
      <c r="K25" s="490">
        <v>-9.5</v>
      </c>
      <c r="L25" s="913">
        <v>-3.2</v>
      </c>
    </row>
    <row r="26" spans="1:12" s="331" customFormat="1" ht="13.5" customHeight="1">
      <c r="A26" s="264"/>
      <c r="B26" s="515" t="s">
        <v>1533</v>
      </c>
      <c r="C26" s="911">
        <v>-7.7</v>
      </c>
      <c r="D26" s="912">
        <v>-4.4000000000000004</v>
      </c>
      <c r="E26" s="911">
        <v>-11</v>
      </c>
      <c r="F26" s="912">
        <v>-10.7</v>
      </c>
      <c r="G26" s="911">
        <v>-12.4</v>
      </c>
      <c r="H26" s="911">
        <v>-11</v>
      </c>
      <c r="I26" s="490">
        <v>-10.6</v>
      </c>
      <c r="J26" s="912">
        <v>-10.6</v>
      </c>
      <c r="K26" s="490">
        <v>-12.7</v>
      </c>
      <c r="L26" s="913">
        <v>-7.2</v>
      </c>
    </row>
    <row r="27" spans="1:12" s="331" customFormat="1" ht="13.5" customHeight="1">
      <c r="A27" s="264"/>
      <c r="B27" s="515" t="s">
        <v>1534</v>
      </c>
      <c r="C27" s="911">
        <v>-10.199999999999999</v>
      </c>
      <c r="D27" s="912">
        <v>-3.4</v>
      </c>
      <c r="E27" s="911">
        <v>-9.6999999999999993</v>
      </c>
      <c r="F27" s="912">
        <v>-9.6999999999999993</v>
      </c>
      <c r="G27" s="911">
        <v>-11.5</v>
      </c>
      <c r="H27" s="1000">
        <v>-17</v>
      </c>
      <c r="I27" s="490">
        <v>-9.6999999999999993</v>
      </c>
      <c r="J27" s="1266">
        <v>-13.9</v>
      </c>
      <c r="K27" s="490">
        <v>-15.3</v>
      </c>
      <c r="L27" s="913">
        <v>-5.9</v>
      </c>
    </row>
    <row r="28" spans="1:12" s="331" customFormat="1" ht="13.5" customHeight="1">
      <c r="A28" s="264"/>
      <c r="B28" s="1050" t="s">
        <v>1535</v>
      </c>
      <c r="C28" s="630">
        <v>-10.6</v>
      </c>
      <c r="D28" s="913">
        <v>-4.7</v>
      </c>
      <c r="E28" s="911">
        <v>-10.9</v>
      </c>
      <c r="F28" s="630">
        <v>-9.1999999999999993</v>
      </c>
      <c r="G28" s="1000">
        <v>-6.9</v>
      </c>
      <c r="H28" s="1000">
        <v>-16.399999999999999</v>
      </c>
      <c r="I28" s="911">
        <v>-13</v>
      </c>
      <c r="J28" s="630">
        <v>-15.3</v>
      </c>
      <c r="K28" s="490">
        <v>-14.2</v>
      </c>
      <c r="L28" s="630">
        <v>-8.4</v>
      </c>
    </row>
    <row r="29" spans="1:12" s="331" customFormat="1" ht="13.5" customHeight="1">
      <c r="A29" s="264"/>
      <c r="B29" s="1050" t="s">
        <v>1536</v>
      </c>
      <c r="C29" s="630">
        <v>-10</v>
      </c>
      <c r="D29" s="913">
        <v>1.7</v>
      </c>
      <c r="E29" s="911">
        <v>-9.6999999999999993</v>
      </c>
      <c r="F29" s="630">
        <v>-12.7</v>
      </c>
      <c r="G29" s="1000">
        <v>-14.5</v>
      </c>
      <c r="H29" s="1000">
        <v>-21.6</v>
      </c>
      <c r="I29" s="911">
        <v>-17.2</v>
      </c>
      <c r="J29" s="630">
        <v>-17.2</v>
      </c>
      <c r="K29" s="490">
        <v>-17.399999999999999</v>
      </c>
      <c r="L29" s="630">
        <v>-10</v>
      </c>
    </row>
    <row r="30" spans="1:12" s="331" customFormat="1" ht="13.5" customHeight="1">
      <c r="A30" s="264"/>
      <c r="B30" s="1050" t="s">
        <v>1537</v>
      </c>
      <c r="C30" s="630">
        <v>-13.1</v>
      </c>
      <c r="D30" s="913">
        <v>-2.5</v>
      </c>
      <c r="E30" s="911">
        <v>-17.899999999999999</v>
      </c>
      <c r="F30" s="630">
        <v>-17.100000000000001</v>
      </c>
      <c r="G30" s="1000">
        <v>-16.100000000000001</v>
      </c>
      <c r="H30" s="1000">
        <v>-23.7</v>
      </c>
      <c r="I30" s="911">
        <v>-20.399999999999999</v>
      </c>
      <c r="J30" s="630">
        <v>-19.899999999999999</v>
      </c>
      <c r="K30" s="490">
        <v>-21.9</v>
      </c>
      <c r="L30" s="630">
        <v>-6.5</v>
      </c>
    </row>
    <row r="31" spans="1:12" s="331" customFormat="1" ht="13.5" customHeight="1">
      <c r="A31" s="264"/>
      <c r="B31" s="591"/>
      <c r="C31" s="1338"/>
      <c r="D31" s="1340"/>
      <c r="E31" s="1338"/>
      <c r="F31" s="1338"/>
      <c r="G31" s="1338"/>
      <c r="H31" s="1338"/>
      <c r="I31" s="1338"/>
      <c r="J31" s="630"/>
      <c r="K31" s="266"/>
      <c r="L31" s="630"/>
    </row>
    <row r="32" spans="1:12" s="331" customFormat="1" ht="13.5" customHeight="1">
      <c r="A32" s="264">
        <v>2022</v>
      </c>
      <c r="B32" s="515" t="s">
        <v>1526</v>
      </c>
      <c r="C32" s="495">
        <v>-14.6</v>
      </c>
      <c r="D32" s="1370">
        <v>-5.0999999999999996</v>
      </c>
      <c r="E32" s="495">
        <v>-19</v>
      </c>
      <c r="F32" s="1370">
        <v>-20.399999999999999</v>
      </c>
      <c r="G32" s="495">
        <v>-16.2</v>
      </c>
      <c r="H32" s="495">
        <v>-24.1</v>
      </c>
      <c r="I32" s="1149">
        <v>-19.399999999999999</v>
      </c>
      <c r="J32" s="1370">
        <v>-22.1</v>
      </c>
      <c r="K32" s="1149">
        <v>-22.9</v>
      </c>
      <c r="L32" s="1371">
        <v>-10.6</v>
      </c>
    </row>
    <row r="33" spans="1:12" s="331" customFormat="1" ht="13.5" customHeight="1">
      <c r="A33" s="264"/>
      <c r="B33" s="515" t="s">
        <v>1527</v>
      </c>
      <c r="C33" s="495">
        <v>-13.7</v>
      </c>
      <c r="D33" s="1370">
        <v>-10.8</v>
      </c>
      <c r="E33" s="495">
        <v>-22.2</v>
      </c>
      <c r="F33" s="1370">
        <v>-23.3</v>
      </c>
      <c r="G33" s="495">
        <v>-22.6</v>
      </c>
      <c r="H33" s="495">
        <v>-16.600000000000001</v>
      </c>
      <c r="I33" s="1149">
        <v>-7.6</v>
      </c>
      <c r="J33" s="1370">
        <v>-7.4</v>
      </c>
      <c r="K33" s="1149">
        <v>-13.8</v>
      </c>
      <c r="L33" s="1371">
        <v>-2</v>
      </c>
    </row>
    <row r="34" spans="1:12" s="331" customFormat="1" ht="13.5" customHeight="1">
      <c r="A34" s="264"/>
      <c r="B34" s="515" t="s">
        <v>1528</v>
      </c>
      <c r="C34" s="495">
        <v>-18.5</v>
      </c>
      <c r="D34" s="1370">
        <v>-11.5</v>
      </c>
      <c r="E34" s="495">
        <v>-19</v>
      </c>
      <c r="F34" s="1370">
        <v>-20.2</v>
      </c>
      <c r="G34" s="495">
        <v>-23.8</v>
      </c>
      <c r="H34" s="495">
        <v>-25.4</v>
      </c>
      <c r="I34" s="1149">
        <v>-17.100000000000001</v>
      </c>
      <c r="J34" s="1370">
        <v>-15.5</v>
      </c>
      <c r="K34" s="1149">
        <v>-21.4</v>
      </c>
      <c r="L34" s="1371">
        <v>-8.6999999999999993</v>
      </c>
    </row>
    <row r="35" spans="1:12" s="331" customFormat="1" ht="13.5" customHeight="1">
      <c r="A35" s="264"/>
      <c r="B35" s="591"/>
      <c r="C35" s="630"/>
      <c r="D35" s="459"/>
      <c r="E35" s="1101"/>
      <c r="F35" s="630"/>
      <c r="G35" s="1101"/>
      <c r="H35" s="1101"/>
      <c r="I35" s="1101"/>
      <c r="J35" s="630"/>
      <c r="K35" s="427"/>
      <c r="L35" s="630"/>
    </row>
    <row r="36" spans="1:12" s="331" customFormat="1" ht="13.5" customHeight="1">
      <c r="A36" s="264"/>
      <c r="B36" s="599"/>
      <c r="C36" s="459"/>
      <c r="D36" s="265"/>
      <c r="E36" s="459"/>
      <c r="F36" s="459"/>
      <c r="G36" s="265"/>
      <c r="H36" s="459"/>
      <c r="I36" s="265"/>
      <c r="J36" s="459"/>
      <c r="K36" s="265"/>
      <c r="L36" s="459"/>
    </row>
    <row r="37" spans="1:12" ht="13.5" customHeight="1">
      <c r="A37" s="1937" t="s">
        <v>1488</v>
      </c>
      <c r="B37" s="1937"/>
      <c r="C37" s="1937"/>
      <c r="D37" s="1937"/>
      <c r="E37" s="1937"/>
      <c r="F37" s="1937"/>
      <c r="G37" s="1937"/>
      <c r="H37" s="1937"/>
      <c r="I37" s="1937"/>
      <c r="J37" s="1937"/>
      <c r="K37" s="1937"/>
      <c r="L37" s="1937"/>
    </row>
    <row r="38" spans="1:12" ht="13.5" customHeight="1">
      <c r="A38" s="1924" t="s">
        <v>989</v>
      </c>
      <c r="B38" s="1924"/>
      <c r="C38" s="1924"/>
      <c r="D38" s="1924"/>
      <c r="E38" s="1924"/>
      <c r="F38" s="1924"/>
      <c r="G38" s="1924"/>
      <c r="H38" s="1924"/>
      <c r="I38" s="1924"/>
      <c r="J38" s="1924"/>
      <c r="K38" s="1924"/>
      <c r="L38" s="1924"/>
    </row>
  </sheetData>
  <customSheetViews>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7:L37"/>
    <mergeCell ref="A38:L38"/>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700-000000000000}"/>
    <hyperlink ref="K2" location="'Spis tablic     List of tables'!A3" display="Return to the list of tables" xr:uid="{00000000-0004-0000-3700-000001000000}"/>
    <hyperlink ref="K2:L2" location="'Spis tablic     List of tables'!A46" display="Return to the list of tables" xr:uid="{00000000-0004-0000-3700-000002000000}"/>
    <hyperlink ref="K1:L1" location="'Spis tablic     List of tables'!A46" display="Powrót do spisu tablic" xr:uid="{00000000-0004-0000-3700-000003000000}"/>
    <hyperlink ref="K1:L2" location="'Spis tablic     List of tables'!A72"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ignoredErrors>
    <ignoredError sqref="B6:B14 B19:B27 B32:B3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37"/>
  <sheetViews>
    <sheetView showGridLines="0" zoomScaleNormal="100" workbookViewId="0">
      <selection activeCell="J1" sqref="J1:K1"/>
    </sheetView>
  </sheetViews>
  <sheetFormatPr defaultRowHeight="15"/>
  <cols>
    <col min="1" max="1" width="6.7109375" style="18" customWidth="1"/>
    <col min="2" max="2" width="10" style="18" customWidth="1"/>
    <col min="3" max="11" width="12.7109375" style="18" customWidth="1"/>
  </cols>
  <sheetData>
    <row r="1" spans="1:12" ht="15" customHeight="1">
      <c r="A1" s="1594" t="s">
        <v>1330</v>
      </c>
      <c r="B1" s="1490"/>
      <c r="C1" s="1490"/>
      <c r="D1" s="1490"/>
      <c r="E1" s="1490"/>
      <c r="F1" s="1490"/>
      <c r="G1" s="10"/>
      <c r="H1" s="10"/>
      <c r="I1" s="56"/>
      <c r="J1" s="1735" t="s">
        <v>77</v>
      </c>
      <c r="K1" s="1735"/>
    </row>
    <row r="2" spans="1:12">
      <c r="A2" s="1723" t="s">
        <v>990</v>
      </c>
      <c r="B2" s="1723"/>
      <c r="C2" s="1723"/>
      <c r="D2" s="1723"/>
      <c r="E2" s="1723"/>
      <c r="F2" s="1723"/>
      <c r="G2" s="10"/>
      <c r="H2" s="10"/>
      <c r="I2" s="56"/>
      <c r="J2" s="1735" t="s">
        <v>79</v>
      </c>
      <c r="K2" s="1735"/>
    </row>
    <row r="3" spans="1:12" ht="19.899999999999999" customHeight="1">
      <c r="A3" s="1925" t="s">
        <v>712</v>
      </c>
      <c r="B3" s="1926"/>
      <c r="C3" s="1931" t="s">
        <v>995</v>
      </c>
      <c r="D3" s="1932"/>
      <c r="E3" s="1932"/>
      <c r="F3" s="1932"/>
      <c r="G3" s="1932"/>
      <c r="H3" s="1932"/>
      <c r="I3" s="1932"/>
      <c r="J3" s="1932"/>
      <c r="K3" s="1932"/>
    </row>
    <row r="4" spans="1:12" ht="19.899999999999999" customHeight="1">
      <c r="A4" s="1927"/>
      <c r="B4" s="1928"/>
      <c r="C4" s="1933" t="s">
        <v>979</v>
      </c>
      <c r="D4" s="1931" t="s">
        <v>980</v>
      </c>
      <c r="E4" s="1935"/>
      <c r="F4" s="1936"/>
      <c r="G4" s="1931" t="s">
        <v>996</v>
      </c>
      <c r="H4" s="1935"/>
      <c r="I4" s="1935"/>
      <c r="J4" s="1935"/>
      <c r="K4" s="1935"/>
    </row>
    <row r="5" spans="1:12" ht="40.15" customHeight="1">
      <c r="A5" s="1929"/>
      <c r="B5" s="1930"/>
      <c r="C5" s="1934"/>
      <c r="D5" s="260" t="s">
        <v>982</v>
      </c>
      <c r="E5" s="261" t="s">
        <v>997</v>
      </c>
      <c r="F5" s="261" t="s">
        <v>985</v>
      </c>
      <c r="G5" s="261" t="s">
        <v>982</v>
      </c>
      <c r="H5" s="261" t="s">
        <v>998</v>
      </c>
      <c r="I5" s="261" t="s">
        <v>997</v>
      </c>
      <c r="J5" s="261" t="s">
        <v>985</v>
      </c>
      <c r="K5" s="262" t="s">
        <v>988</v>
      </c>
    </row>
    <row r="6" spans="1:12" s="331" customFormat="1" ht="15" customHeight="1">
      <c r="A6" s="263">
        <v>2020</v>
      </c>
      <c r="B6" s="515" t="s">
        <v>1526</v>
      </c>
      <c r="C6" s="912">
        <v>-2.2000000000000002</v>
      </c>
      <c r="D6" s="912">
        <v>8.5</v>
      </c>
      <c r="E6" s="490">
        <v>2</v>
      </c>
      <c r="F6" s="912">
        <v>-8.6</v>
      </c>
      <c r="G6" s="912">
        <v>-12.8</v>
      </c>
      <c r="H6" s="912">
        <v>-11.1</v>
      </c>
      <c r="I6" s="912">
        <v>-12.5</v>
      </c>
      <c r="J6" s="490">
        <v>-11.8</v>
      </c>
      <c r="K6" s="913">
        <v>2.6</v>
      </c>
      <c r="L6" s="488"/>
    </row>
    <row r="7" spans="1:12" s="331" customFormat="1">
      <c r="A7" s="263"/>
      <c r="B7" s="515" t="s">
        <v>1527</v>
      </c>
      <c r="C7" s="912">
        <v>-2.1</v>
      </c>
      <c r="D7" s="912">
        <v>5.7</v>
      </c>
      <c r="E7" s="490">
        <v>-1.6</v>
      </c>
      <c r="F7" s="912">
        <v>-10.6</v>
      </c>
      <c r="G7" s="912">
        <v>-9.8000000000000007</v>
      </c>
      <c r="H7" s="912">
        <v>-1.3</v>
      </c>
      <c r="I7" s="912">
        <v>-2.2999999999999998</v>
      </c>
      <c r="J7" s="490">
        <v>-9.3000000000000007</v>
      </c>
      <c r="K7" s="913">
        <v>-0.2</v>
      </c>
      <c r="L7" s="488"/>
    </row>
    <row r="8" spans="1:12" s="331" customFormat="1">
      <c r="A8" s="263"/>
      <c r="B8" s="515" t="s">
        <v>1528</v>
      </c>
      <c r="C8" s="912">
        <v>-2.9</v>
      </c>
      <c r="D8" s="912">
        <v>6.2</v>
      </c>
      <c r="E8" s="490">
        <v>-3.3</v>
      </c>
      <c r="F8" s="912">
        <v>-8.3000000000000007</v>
      </c>
      <c r="G8" s="912">
        <v>-11.9</v>
      </c>
      <c r="H8" s="912">
        <v>-0.6</v>
      </c>
      <c r="I8" s="912">
        <v>-2.1</v>
      </c>
      <c r="J8" s="490">
        <v>-11.3</v>
      </c>
      <c r="K8" s="913">
        <v>0.9</v>
      </c>
      <c r="L8" s="488"/>
    </row>
    <row r="9" spans="1:12" s="331" customFormat="1">
      <c r="A9" s="263"/>
      <c r="B9" s="514" t="s">
        <v>1529</v>
      </c>
      <c r="C9" s="912">
        <v>-43.7</v>
      </c>
      <c r="D9" s="912">
        <v>-23.6</v>
      </c>
      <c r="E9" s="490">
        <v>-37</v>
      </c>
      <c r="F9" s="912">
        <v>-44.6</v>
      </c>
      <c r="G9" s="912">
        <v>-63.7</v>
      </c>
      <c r="H9" s="912">
        <v>-56.9</v>
      </c>
      <c r="I9" s="912">
        <v>-56.4</v>
      </c>
      <c r="J9" s="490">
        <v>-61.8</v>
      </c>
      <c r="K9" s="913">
        <v>-23.8</v>
      </c>
      <c r="L9" s="488"/>
    </row>
    <row r="10" spans="1:12" s="331" customFormat="1">
      <c r="A10" s="263"/>
      <c r="B10" s="514" t="s">
        <v>1530</v>
      </c>
      <c r="C10" s="912">
        <v>-41.3</v>
      </c>
      <c r="D10" s="912">
        <v>-33.799999999999997</v>
      </c>
      <c r="E10" s="490">
        <v>-49.2</v>
      </c>
      <c r="F10" s="912">
        <v>-48.2</v>
      </c>
      <c r="G10" s="912">
        <v>-48.7</v>
      </c>
      <c r="H10" s="912">
        <v>-45.2</v>
      </c>
      <c r="I10" s="912">
        <v>-46.5</v>
      </c>
      <c r="J10" s="490">
        <v>-46.9</v>
      </c>
      <c r="K10" s="913">
        <v>-19.600000000000001</v>
      </c>
      <c r="L10" s="488"/>
    </row>
    <row r="11" spans="1:12" s="331" customFormat="1">
      <c r="A11" s="263"/>
      <c r="B11" s="514" t="s">
        <v>1531</v>
      </c>
      <c r="C11" s="912">
        <v>-23.1</v>
      </c>
      <c r="D11" s="912">
        <v>-18.5</v>
      </c>
      <c r="E11" s="490">
        <v>-31.4</v>
      </c>
      <c r="F11" s="912">
        <v>-35.299999999999997</v>
      </c>
      <c r="G11" s="912">
        <v>-27.7</v>
      </c>
      <c r="H11" s="912">
        <v>-23.1</v>
      </c>
      <c r="I11" s="912">
        <v>-24</v>
      </c>
      <c r="J11" s="490">
        <v>-32.200000000000003</v>
      </c>
      <c r="K11" s="913">
        <v>-6.1</v>
      </c>
      <c r="L11" s="488"/>
    </row>
    <row r="12" spans="1:12" s="331" customFormat="1">
      <c r="A12" s="263"/>
      <c r="B12" s="515" t="s">
        <v>1532</v>
      </c>
      <c r="C12" s="912">
        <v>-16.2</v>
      </c>
      <c r="D12" s="912">
        <v>-15.4</v>
      </c>
      <c r="E12" s="490">
        <v>-13.4</v>
      </c>
      <c r="F12" s="912">
        <v>-19.7</v>
      </c>
      <c r="G12" s="912">
        <v>-16.899999999999999</v>
      </c>
      <c r="H12" s="912">
        <v>-15.1</v>
      </c>
      <c r="I12" s="912">
        <v>-14.9</v>
      </c>
      <c r="J12" s="490">
        <v>-20.2</v>
      </c>
      <c r="K12" s="913">
        <v>-5</v>
      </c>
      <c r="L12" s="488"/>
    </row>
    <row r="13" spans="1:12" s="331" customFormat="1">
      <c r="A13" s="263"/>
      <c r="B13" s="515" t="s">
        <v>1533</v>
      </c>
      <c r="C13" s="912">
        <v>-17.399999999999999</v>
      </c>
      <c r="D13" s="912">
        <v>-13.9</v>
      </c>
      <c r="E13" s="490">
        <v>-9.4</v>
      </c>
      <c r="F13" s="912">
        <v>-14.5</v>
      </c>
      <c r="G13" s="912">
        <v>-20.9</v>
      </c>
      <c r="H13" s="912">
        <v>-19.7</v>
      </c>
      <c r="I13" s="912">
        <v>-19.100000000000001</v>
      </c>
      <c r="J13" s="490">
        <v>-17.899999999999999</v>
      </c>
      <c r="K13" s="913">
        <v>-4.4000000000000004</v>
      </c>
      <c r="L13" s="488"/>
    </row>
    <row r="14" spans="1:12" s="331" customFormat="1">
      <c r="A14" s="263"/>
      <c r="B14" s="515" t="s">
        <v>1534</v>
      </c>
      <c r="C14" s="912">
        <v>-14.4</v>
      </c>
      <c r="D14" s="912">
        <v>-11.1</v>
      </c>
      <c r="E14" s="490">
        <v>-13.2</v>
      </c>
      <c r="F14" s="912">
        <v>-9.1999999999999993</v>
      </c>
      <c r="G14" s="912">
        <v>-17.7</v>
      </c>
      <c r="H14" s="912">
        <v>-14.9</v>
      </c>
      <c r="I14" s="912">
        <v>-16.5</v>
      </c>
      <c r="J14" s="490">
        <v>-14.6</v>
      </c>
      <c r="K14" s="913">
        <v>-4.4000000000000004</v>
      </c>
      <c r="L14" s="488"/>
    </row>
    <row r="15" spans="1:12" s="331" customFormat="1">
      <c r="A15" s="263"/>
      <c r="B15" s="591" t="s">
        <v>1535</v>
      </c>
      <c r="C15" s="912">
        <v>-15.7</v>
      </c>
      <c r="D15" s="912">
        <v>-8.1999999999999993</v>
      </c>
      <c r="E15" s="490">
        <v>-11.8</v>
      </c>
      <c r="F15" s="912">
        <v>-12.5</v>
      </c>
      <c r="G15" s="912">
        <v>-23.2</v>
      </c>
      <c r="H15" s="912">
        <v>-19.2</v>
      </c>
      <c r="I15" s="912">
        <v>-20</v>
      </c>
      <c r="J15" s="490">
        <v>-23.2</v>
      </c>
      <c r="K15" s="913">
        <v>-5.8</v>
      </c>
      <c r="L15" s="488"/>
    </row>
    <row r="16" spans="1:12" s="331" customFormat="1">
      <c r="A16" s="263"/>
      <c r="B16" s="591" t="s">
        <v>1536</v>
      </c>
      <c r="C16" s="912">
        <v>-29.7</v>
      </c>
      <c r="D16" s="912">
        <v>-13.7</v>
      </c>
      <c r="E16" s="490">
        <v>-22.1</v>
      </c>
      <c r="F16" s="912">
        <v>-25.9</v>
      </c>
      <c r="G16" s="912">
        <v>-45.7</v>
      </c>
      <c r="H16" s="912">
        <v>-44.3</v>
      </c>
      <c r="I16" s="912">
        <v>-42.6</v>
      </c>
      <c r="J16" s="490">
        <v>-40.9</v>
      </c>
      <c r="K16" s="913">
        <v>-8.6</v>
      </c>
      <c r="L16" s="488"/>
    </row>
    <row r="17" spans="1:12" s="331" customFormat="1">
      <c r="A17" s="263"/>
      <c r="B17" s="591" t="s">
        <v>1537</v>
      </c>
      <c r="C17" s="912">
        <v>-22.1</v>
      </c>
      <c r="D17" s="912">
        <v>-12.9</v>
      </c>
      <c r="E17" s="490">
        <v>-24.5</v>
      </c>
      <c r="F17" s="912">
        <v>-23.1</v>
      </c>
      <c r="G17" s="912">
        <v>-31.2</v>
      </c>
      <c r="H17" s="912">
        <v>-24.6</v>
      </c>
      <c r="I17" s="912">
        <v>-24.6</v>
      </c>
      <c r="J17" s="490">
        <v>-28.8</v>
      </c>
      <c r="K17" s="913">
        <v>-4.8</v>
      </c>
      <c r="L17" s="488"/>
    </row>
    <row r="18" spans="1:12" s="331" customFormat="1">
      <c r="A18" s="263"/>
      <c r="B18" s="625"/>
      <c r="C18" s="912"/>
      <c r="D18" s="912"/>
      <c r="E18" s="490"/>
      <c r="F18" s="912"/>
      <c r="G18" s="912"/>
      <c r="H18" s="912"/>
      <c r="I18" s="912"/>
      <c r="J18" s="490"/>
      <c r="K18" s="913"/>
      <c r="L18" s="488"/>
    </row>
    <row r="19" spans="1:12" s="331" customFormat="1">
      <c r="A19" s="263">
        <v>2021</v>
      </c>
      <c r="B19" s="515" t="s">
        <v>1526</v>
      </c>
      <c r="C19" s="912">
        <v>-12.9</v>
      </c>
      <c r="D19" s="912">
        <v>1.9</v>
      </c>
      <c r="E19" s="490">
        <v>-9.8000000000000007</v>
      </c>
      <c r="F19" s="912">
        <v>-14.7</v>
      </c>
      <c r="G19" s="912">
        <v>-27.6</v>
      </c>
      <c r="H19" s="912">
        <v>-26.1</v>
      </c>
      <c r="I19" s="912">
        <v>-26.6</v>
      </c>
      <c r="J19" s="490">
        <v>-23.7</v>
      </c>
      <c r="K19" s="913">
        <v>-2.6</v>
      </c>
      <c r="L19" s="488"/>
    </row>
    <row r="20" spans="1:12" s="331" customFormat="1">
      <c r="A20" s="263"/>
      <c r="B20" s="515" t="s">
        <v>1527</v>
      </c>
      <c r="C20" s="912">
        <v>-8.6999999999999993</v>
      </c>
      <c r="D20" s="912">
        <v>-3</v>
      </c>
      <c r="E20" s="490">
        <v>-14.1</v>
      </c>
      <c r="F20" s="912">
        <v>-13.8</v>
      </c>
      <c r="G20" s="912">
        <v>-14.3</v>
      </c>
      <c r="H20" s="912">
        <v>-14.8</v>
      </c>
      <c r="I20" s="912">
        <v>-15.6</v>
      </c>
      <c r="J20" s="490">
        <v>-16.399999999999999</v>
      </c>
      <c r="K20" s="913">
        <v>1.3</v>
      </c>
      <c r="L20" s="488"/>
    </row>
    <row r="21" spans="1:12" s="331" customFormat="1">
      <c r="A21" s="263"/>
      <c r="B21" s="515" t="s">
        <v>1528</v>
      </c>
      <c r="C21" s="912">
        <v>-10.4</v>
      </c>
      <c r="D21" s="912">
        <v>-5</v>
      </c>
      <c r="E21" s="490">
        <v>-16</v>
      </c>
      <c r="F21" s="912">
        <v>-16</v>
      </c>
      <c r="G21" s="912">
        <v>-15.7</v>
      </c>
      <c r="H21" s="912">
        <v>-13.7</v>
      </c>
      <c r="I21" s="912">
        <v>-14</v>
      </c>
      <c r="J21" s="490">
        <v>-16.100000000000001</v>
      </c>
      <c r="K21" s="913">
        <v>1.9</v>
      </c>
      <c r="L21" s="488"/>
    </row>
    <row r="22" spans="1:12" s="331" customFormat="1">
      <c r="A22" s="263"/>
      <c r="B22" s="514" t="s">
        <v>1529</v>
      </c>
      <c r="C22" s="912">
        <v>-10</v>
      </c>
      <c r="D22" s="912">
        <v>-5</v>
      </c>
      <c r="E22" s="490">
        <v>-8.1999999999999993</v>
      </c>
      <c r="F22" s="912">
        <v>-14.3</v>
      </c>
      <c r="G22" s="912">
        <v>-15</v>
      </c>
      <c r="H22" s="912">
        <v>-12.8</v>
      </c>
      <c r="I22" s="912">
        <v>-12.6</v>
      </c>
      <c r="J22" s="490">
        <v>-15.7</v>
      </c>
      <c r="K22" s="913">
        <v>3.2</v>
      </c>
      <c r="L22" s="488"/>
    </row>
    <row r="23" spans="1:12" s="331" customFormat="1">
      <c r="A23" s="263"/>
      <c r="B23" s="514" t="s">
        <v>1530</v>
      </c>
      <c r="C23" s="912">
        <v>-0.6</v>
      </c>
      <c r="D23" s="912">
        <v>2</v>
      </c>
      <c r="E23" s="490">
        <v>-5.3</v>
      </c>
      <c r="F23" s="912">
        <v>-10.3</v>
      </c>
      <c r="G23" s="912">
        <v>-3.2</v>
      </c>
      <c r="H23" s="912">
        <v>0.6</v>
      </c>
      <c r="I23" s="912">
        <v>0.8</v>
      </c>
      <c r="J23" s="490">
        <v>-4.8</v>
      </c>
      <c r="K23" s="913">
        <v>3.2</v>
      </c>
      <c r="L23" s="488"/>
    </row>
    <row r="24" spans="1:12" s="331" customFormat="1">
      <c r="A24" s="263"/>
      <c r="B24" s="514" t="s">
        <v>1531</v>
      </c>
      <c r="C24" s="912">
        <v>0.1</v>
      </c>
      <c r="D24" s="912">
        <v>1.2</v>
      </c>
      <c r="E24" s="490">
        <v>5</v>
      </c>
      <c r="F24" s="912">
        <v>-3.7</v>
      </c>
      <c r="G24" s="912">
        <v>-1.1000000000000001</v>
      </c>
      <c r="H24" s="912">
        <v>-4</v>
      </c>
      <c r="I24" s="912">
        <v>-3.9</v>
      </c>
      <c r="J24" s="490">
        <v>-1.9</v>
      </c>
      <c r="K24" s="913">
        <v>2.8</v>
      </c>
      <c r="L24" s="488"/>
    </row>
    <row r="25" spans="1:12" s="331" customFormat="1">
      <c r="A25" s="263"/>
      <c r="B25" s="515" t="s">
        <v>1532</v>
      </c>
      <c r="C25" s="912">
        <v>-1.8</v>
      </c>
      <c r="D25" s="912">
        <v>3.3</v>
      </c>
      <c r="E25" s="490">
        <v>-1</v>
      </c>
      <c r="F25" s="912">
        <v>-1.5</v>
      </c>
      <c r="G25" s="912">
        <v>-6.8</v>
      </c>
      <c r="H25" s="912">
        <v>-9.1</v>
      </c>
      <c r="I25" s="912">
        <v>-8.1</v>
      </c>
      <c r="J25" s="490">
        <v>-5.6</v>
      </c>
      <c r="K25" s="913">
        <v>1.6</v>
      </c>
      <c r="L25" s="488"/>
    </row>
    <row r="26" spans="1:12" s="331" customFormat="1">
      <c r="A26" s="263"/>
      <c r="B26" s="515" t="s">
        <v>1533</v>
      </c>
      <c r="C26" s="912">
        <v>-3.1</v>
      </c>
      <c r="D26" s="912">
        <v>-3.3</v>
      </c>
      <c r="E26" s="490">
        <v>3.7</v>
      </c>
      <c r="F26" s="912">
        <v>1.3</v>
      </c>
      <c r="G26" s="912">
        <v>-2.8</v>
      </c>
      <c r="H26" s="912">
        <v>-6.3</v>
      </c>
      <c r="I26" s="912">
        <v>-6.1</v>
      </c>
      <c r="J26" s="490">
        <v>-4.9000000000000004</v>
      </c>
      <c r="K26" s="913">
        <v>4.4000000000000004</v>
      </c>
      <c r="L26" s="488"/>
    </row>
    <row r="27" spans="1:12" s="331" customFormat="1">
      <c r="A27" s="263"/>
      <c r="B27" s="515" t="s">
        <v>1534</v>
      </c>
      <c r="C27" s="912">
        <v>-3.6</v>
      </c>
      <c r="D27" s="912">
        <v>2.4</v>
      </c>
      <c r="E27" s="490">
        <v>-3.7</v>
      </c>
      <c r="F27" s="912">
        <v>-3.8</v>
      </c>
      <c r="G27" s="912">
        <v>-9.5</v>
      </c>
      <c r="H27" s="912">
        <v>-5.4</v>
      </c>
      <c r="I27" s="912">
        <v>-8.6</v>
      </c>
      <c r="J27" s="490">
        <v>-6.4</v>
      </c>
      <c r="K27" s="913">
        <v>2.4</v>
      </c>
      <c r="L27" s="488"/>
    </row>
    <row r="28" spans="1:12" s="331" customFormat="1">
      <c r="A28" s="263"/>
      <c r="B28" s="591" t="s">
        <v>1535</v>
      </c>
      <c r="C28" s="912">
        <v>-3.2</v>
      </c>
      <c r="D28" s="912">
        <v>3</v>
      </c>
      <c r="E28" s="490">
        <v>-4.4000000000000004</v>
      </c>
      <c r="F28" s="912">
        <v>-6.1</v>
      </c>
      <c r="G28" s="912">
        <v>-9.3000000000000007</v>
      </c>
      <c r="H28" s="912">
        <v>-3.1</v>
      </c>
      <c r="I28" s="912">
        <v>-3.9</v>
      </c>
      <c r="J28" s="509">
        <v>-8.9</v>
      </c>
      <c r="K28" s="913">
        <v>6.8</v>
      </c>
      <c r="L28" s="488"/>
    </row>
    <row r="29" spans="1:12" s="331" customFormat="1">
      <c r="A29" s="263"/>
      <c r="B29" s="591" t="s">
        <v>1536</v>
      </c>
      <c r="C29" s="912">
        <v>-7</v>
      </c>
      <c r="D29" s="912">
        <v>-2.4</v>
      </c>
      <c r="E29" s="490">
        <v>0.1</v>
      </c>
      <c r="F29" s="912">
        <v>-6.3</v>
      </c>
      <c r="G29" s="912">
        <v>-11.5</v>
      </c>
      <c r="H29" s="912">
        <v>-9.1</v>
      </c>
      <c r="I29" s="912">
        <v>-8.9</v>
      </c>
      <c r="J29" s="509">
        <v>-12.3</v>
      </c>
      <c r="K29" s="913">
        <v>3.2</v>
      </c>
      <c r="L29" s="488"/>
    </row>
    <row r="30" spans="1:12" s="331" customFormat="1">
      <c r="A30" s="263"/>
      <c r="B30" s="591" t="s">
        <v>1537</v>
      </c>
      <c r="C30" s="912">
        <v>-9.3000000000000007</v>
      </c>
      <c r="D30" s="912">
        <v>-4.5999999999999996</v>
      </c>
      <c r="E30" s="490">
        <v>-2</v>
      </c>
      <c r="F30" s="912">
        <v>-4.7</v>
      </c>
      <c r="G30" s="912">
        <v>-13.9</v>
      </c>
      <c r="H30" s="912">
        <v>-12.3</v>
      </c>
      <c r="I30" s="912">
        <v>-12.8</v>
      </c>
      <c r="J30" s="509">
        <v>-15.1</v>
      </c>
      <c r="K30" s="913">
        <v>3.1</v>
      </c>
      <c r="L30" s="488"/>
    </row>
    <row r="31" spans="1:12" s="331" customFormat="1">
      <c r="A31" s="263"/>
      <c r="B31" s="591"/>
      <c r="C31" s="1337"/>
      <c r="D31" s="1337"/>
      <c r="E31" s="949"/>
      <c r="F31" s="1337"/>
      <c r="G31" s="1337"/>
      <c r="H31" s="1337"/>
      <c r="I31" s="1337"/>
      <c r="J31" s="949"/>
      <c r="K31" s="1337"/>
      <c r="L31" s="488"/>
    </row>
    <row r="32" spans="1:12" s="331" customFormat="1">
      <c r="A32" s="263">
        <v>2022</v>
      </c>
      <c r="B32" s="515" t="s">
        <v>1526</v>
      </c>
      <c r="C32" s="1370">
        <v>-10.8</v>
      </c>
      <c r="D32" s="1370">
        <v>-1.9</v>
      </c>
      <c r="E32" s="1149">
        <v>1</v>
      </c>
      <c r="F32" s="1370">
        <v>-8.3000000000000007</v>
      </c>
      <c r="G32" s="1370">
        <v>-19.600000000000001</v>
      </c>
      <c r="H32" s="1370">
        <v>-19.5</v>
      </c>
      <c r="I32" s="1370">
        <v>-24.8</v>
      </c>
      <c r="J32" s="1149">
        <v>-22.5</v>
      </c>
      <c r="K32" s="1371">
        <v>1.2</v>
      </c>
      <c r="L32" s="488"/>
    </row>
    <row r="33" spans="1:12" s="331" customFormat="1">
      <c r="A33" s="263"/>
      <c r="B33" s="515" t="s">
        <v>1527</v>
      </c>
      <c r="C33" s="1370">
        <v>-9.9</v>
      </c>
      <c r="D33" s="1370">
        <v>-4.2</v>
      </c>
      <c r="E33" s="1149">
        <v>-18.100000000000001</v>
      </c>
      <c r="F33" s="1370">
        <v>-14.5</v>
      </c>
      <c r="G33" s="1370">
        <v>-15.6</v>
      </c>
      <c r="H33" s="1370">
        <v>-12.8</v>
      </c>
      <c r="I33" s="1370">
        <v>-14</v>
      </c>
      <c r="J33" s="1149">
        <v>-20.6</v>
      </c>
      <c r="K33" s="1371">
        <v>-1.5</v>
      </c>
      <c r="L33" s="488"/>
    </row>
    <row r="34" spans="1:12" s="331" customFormat="1">
      <c r="A34" s="263"/>
      <c r="B34" s="515" t="s">
        <v>1528</v>
      </c>
      <c r="C34" s="1370">
        <v>-15.8</v>
      </c>
      <c r="D34" s="1370">
        <v>-5.4</v>
      </c>
      <c r="E34" s="1149">
        <v>-13.1</v>
      </c>
      <c r="F34" s="1370">
        <v>-17.3</v>
      </c>
      <c r="G34" s="1370">
        <v>-26.1</v>
      </c>
      <c r="H34" s="1370">
        <v>-21.4</v>
      </c>
      <c r="I34" s="1370">
        <v>-21.8</v>
      </c>
      <c r="J34" s="1149">
        <v>-23.2</v>
      </c>
      <c r="K34" s="1371">
        <v>-1.1000000000000001</v>
      </c>
      <c r="L34" s="488"/>
    </row>
    <row r="35" spans="1:12" s="331" customFormat="1">
      <c r="A35" s="263"/>
      <c r="B35" s="625"/>
      <c r="C35" s="459"/>
      <c r="D35" s="459"/>
      <c r="E35" s="427"/>
      <c r="F35" s="459"/>
      <c r="G35" s="459"/>
      <c r="H35" s="459"/>
      <c r="I35" s="459"/>
      <c r="J35" s="427"/>
      <c r="K35" s="459"/>
      <c r="L35" s="488"/>
    </row>
    <row r="36" spans="1:12">
      <c r="A36" s="1937" t="s">
        <v>1572</v>
      </c>
      <c r="B36" s="1937"/>
      <c r="C36" s="1937"/>
      <c r="D36" s="1937"/>
      <c r="E36" s="1937"/>
      <c r="F36" s="1937"/>
      <c r="G36" s="1937"/>
      <c r="H36" s="1937"/>
      <c r="I36" s="1937"/>
      <c r="J36" s="1937"/>
      <c r="K36" s="1937"/>
      <c r="L36" s="488"/>
    </row>
    <row r="37" spans="1:12">
      <c r="A37" s="1924" t="s">
        <v>999</v>
      </c>
      <c r="B37" s="1924"/>
      <c r="C37" s="1924"/>
      <c r="D37" s="1924"/>
      <c r="E37" s="1924"/>
      <c r="F37" s="1924"/>
      <c r="G37" s="1924"/>
      <c r="H37" s="1924"/>
      <c r="I37" s="1924"/>
      <c r="J37" s="1924"/>
      <c r="K37" s="1924"/>
    </row>
  </sheetData>
  <customSheetViews>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6:K36"/>
    <mergeCell ref="A37:K37"/>
    <mergeCell ref="A1:F1"/>
    <mergeCell ref="J1:K1"/>
    <mergeCell ref="A2:F2"/>
    <mergeCell ref="J2:K2"/>
    <mergeCell ref="A3:B5"/>
    <mergeCell ref="C3:K3"/>
    <mergeCell ref="C4:C5"/>
    <mergeCell ref="D4:F4"/>
    <mergeCell ref="G4:K4"/>
  </mergeCells>
  <hyperlinks>
    <hyperlink ref="J1" location="'Spis tablic     List of tables'!A3" display="Powrót do spisu tablic" xr:uid="{00000000-0004-0000-3800-000000000000}"/>
    <hyperlink ref="J2" location="'Spis tablic     List of tables'!A3" display="Return to the list of tables" xr:uid="{00000000-0004-0000-3800-000001000000}"/>
    <hyperlink ref="J2:K2" location="'Spis tablic     List of tables'!A46" display="Return to the list of tables" xr:uid="{00000000-0004-0000-3800-000002000000}"/>
    <hyperlink ref="J1:K1" location="'Spis tablic     List of tables'!A46" display="Powrót do spisu tablic" xr:uid="{00000000-0004-0000-3800-000003000000}"/>
    <hyperlink ref="J1:K2" location="'Spis tablic     List of tables'!A73"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ignoredErrors>
    <ignoredError sqref="B6:B14 B19:B27 B32:B3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7"/>
  <sheetViews>
    <sheetView showGridLines="0" zoomScaleNormal="100" workbookViewId="0">
      <selection activeCell="E18" sqref="E18"/>
    </sheetView>
  </sheetViews>
  <sheetFormatPr defaultRowHeight="15"/>
  <cols>
    <col min="1" max="1" width="6.7109375" style="18" customWidth="1"/>
    <col min="2" max="2" width="10" style="18" customWidth="1"/>
    <col min="3" max="12" width="11.7109375" style="18" customWidth="1"/>
  </cols>
  <sheetData>
    <row r="1" spans="1:12" ht="15" customHeight="1">
      <c r="A1" s="1594" t="s">
        <v>1330</v>
      </c>
      <c r="B1" s="1490"/>
      <c r="C1" s="1490"/>
      <c r="D1" s="1490"/>
      <c r="E1" s="1490"/>
      <c r="F1" s="1490"/>
      <c r="G1" s="10"/>
      <c r="H1" s="10"/>
      <c r="I1" s="56"/>
      <c r="J1" s="56"/>
      <c r="K1" s="1735" t="s">
        <v>77</v>
      </c>
      <c r="L1" s="1735"/>
    </row>
    <row r="2" spans="1:12">
      <c r="A2" s="1723" t="s">
        <v>990</v>
      </c>
      <c r="B2" s="1723"/>
      <c r="C2" s="1723"/>
      <c r="D2" s="1723"/>
      <c r="E2" s="1723"/>
      <c r="F2" s="1723"/>
      <c r="G2" s="10"/>
      <c r="H2" s="10"/>
      <c r="I2" s="56"/>
      <c r="J2" s="56"/>
      <c r="K2" s="1735" t="s">
        <v>79</v>
      </c>
      <c r="L2" s="1735"/>
    </row>
    <row r="3" spans="1:12" ht="19.899999999999999" customHeight="1">
      <c r="A3" s="1925" t="s">
        <v>712</v>
      </c>
      <c r="B3" s="1926"/>
      <c r="C3" s="1931" t="s">
        <v>1000</v>
      </c>
      <c r="D3" s="1932"/>
      <c r="E3" s="1932"/>
      <c r="F3" s="1932"/>
      <c r="G3" s="1932"/>
      <c r="H3" s="1932"/>
      <c r="I3" s="1932"/>
      <c r="J3" s="1932"/>
      <c r="K3" s="1932"/>
      <c r="L3" s="1932"/>
    </row>
    <row r="4" spans="1:12" ht="19.899999999999999" customHeight="1">
      <c r="A4" s="1927"/>
      <c r="B4" s="1928"/>
      <c r="C4" s="1933" t="s">
        <v>979</v>
      </c>
      <c r="D4" s="1931" t="s">
        <v>980</v>
      </c>
      <c r="E4" s="1935"/>
      <c r="F4" s="1935"/>
      <c r="G4" s="1936"/>
      <c r="H4" s="1931" t="s">
        <v>992</v>
      </c>
      <c r="I4" s="1935"/>
      <c r="J4" s="1935"/>
      <c r="K4" s="1935"/>
      <c r="L4" s="1935"/>
    </row>
    <row r="5" spans="1:12" ht="39">
      <c r="A5" s="1929"/>
      <c r="B5" s="1930"/>
      <c r="C5" s="1934"/>
      <c r="D5" s="260" t="s">
        <v>982</v>
      </c>
      <c r="E5" s="261" t="s">
        <v>998</v>
      </c>
      <c r="F5" s="261" t="s">
        <v>1001</v>
      </c>
      <c r="G5" s="261" t="s">
        <v>985</v>
      </c>
      <c r="H5" s="261" t="s">
        <v>982</v>
      </c>
      <c r="I5" s="261" t="s">
        <v>998</v>
      </c>
      <c r="J5" s="261" t="s">
        <v>1001</v>
      </c>
      <c r="K5" s="261" t="s">
        <v>985</v>
      </c>
      <c r="L5" s="262" t="s">
        <v>988</v>
      </c>
    </row>
    <row r="6" spans="1:12" s="331" customFormat="1" ht="15" customHeight="1">
      <c r="A6" s="263">
        <v>2020</v>
      </c>
      <c r="B6" s="515" t="s">
        <v>1526</v>
      </c>
      <c r="C6" s="998">
        <v>2.2999999999999998</v>
      </c>
      <c r="D6" s="1149">
        <v>8.3000000000000007</v>
      </c>
      <c r="E6" s="1149">
        <v>-3.5</v>
      </c>
      <c r="F6" s="1149">
        <v>-4.8</v>
      </c>
      <c r="G6" s="1149">
        <v>-3.3</v>
      </c>
      <c r="H6" s="998">
        <v>-3.7</v>
      </c>
      <c r="I6" s="998">
        <v>-4.4000000000000004</v>
      </c>
      <c r="J6" s="998">
        <v>-5.7</v>
      </c>
      <c r="K6" s="998">
        <v>-3.6</v>
      </c>
      <c r="L6" s="999">
        <v>1.4</v>
      </c>
    </row>
    <row r="7" spans="1:12" s="331" customFormat="1">
      <c r="A7" s="263"/>
      <c r="B7" s="515" t="s">
        <v>1527</v>
      </c>
      <c r="C7" s="998">
        <v>6.1</v>
      </c>
      <c r="D7" s="1149">
        <v>15.7</v>
      </c>
      <c r="E7" s="1149">
        <v>-2.7</v>
      </c>
      <c r="F7" s="1149">
        <v>-5.4</v>
      </c>
      <c r="G7" s="1149">
        <v>-6.7</v>
      </c>
      <c r="H7" s="998">
        <v>-3.6</v>
      </c>
      <c r="I7" s="998">
        <v>0</v>
      </c>
      <c r="J7" s="998">
        <v>-2.5</v>
      </c>
      <c r="K7" s="998">
        <v>-4</v>
      </c>
      <c r="L7" s="999">
        <v>-1</v>
      </c>
    </row>
    <row r="8" spans="1:12" s="331" customFormat="1">
      <c r="A8" s="263"/>
      <c r="B8" s="515" t="s">
        <v>1528</v>
      </c>
      <c r="C8" s="998">
        <v>0.9</v>
      </c>
      <c r="D8" s="1149">
        <v>16.8</v>
      </c>
      <c r="E8" s="1149">
        <v>0.4</v>
      </c>
      <c r="F8" s="1149">
        <v>-0.7</v>
      </c>
      <c r="G8" s="1149">
        <v>-10.199999999999999</v>
      </c>
      <c r="H8" s="998">
        <v>-15</v>
      </c>
      <c r="I8" s="998">
        <v>-11.1</v>
      </c>
      <c r="J8" s="998">
        <v>-12.6</v>
      </c>
      <c r="K8" s="998">
        <v>-14.1</v>
      </c>
      <c r="L8" s="999">
        <v>1.3</v>
      </c>
    </row>
    <row r="9" spans="1:12" s="331" customFormat="1">
      <c r="A9" s="263"/>
      <c r="B9" s="514" t="s">
        <v>1529</v>
      </c>
      <c r="C9" s="998">
        <v>-40.5</v>
      </c>
      <c r="D9" s="1149">
        <v>-4.5999999999999996</v>
      </c>
      <c r="E9" s="1149">
        <v>-54.6</v>
      </c>
      <c r="F9" s="1149">
        <v>-56</v>
      </c>
      <c r="G9" s="1149">
        <v>-48</v>
      </c>
      <c r="H9" s="998">
        <v>-76.3</v>
      </c>
      <c r="I9" s="998">
        <v>-73.3</v>
      </c>
      <c r="J9" s="998">
        <v>-75</v>
      </c>
      <c r="K9" s="998">
        <v>-65</v>
      </c>
      <c r="L9" s="999">
        <v>-32.799999999999997</v>
      </c>
    </row>
    <row r="10" spans="1:12" s="331" customFormat="1">
      <c r="A10" s="263"/>
      <c r="B10" s="514" t="s">
        <v>1530</v>
      </c>
      <c r="C10" s="998">
        <v>-35.4</v>
      </c>
      <c r="D10" s="1149">
        <v>-17.399999999999999</v>
      </c>
      <c r="E10" s="1149">
        <v>-58.2</v>
      </c>
      <c r="F10" s="1149">
        <v>-55.7</v>
      </c>
      <c r="G10" s="1149">
        <v>-47.3</v>
      </c>
      <c r="H10" s="998">
        <v>-53.4</v>
      </c>
      <c r="I10" s="998">
        <v>-48.2</v>
      </c>
      <c r="J10" s="998">
        <v>-49.7</v>
      </c>
      <c r="K10" s="998">
        <v>-56</v>
      </c>
      <c r="L10" s="999">
        <v>-18.600000000000001</v>
      </c>
    </row>
    <row r="11" spans="1:12" s="331" customFormat="1">
      <c r="A11" s="263"/>
      <c r="B11" s="514" t="s">
        <v>1531</v>
      </c>
      <c r="C11" s="998">
        <v>-9.5</v>
      </c>
      <c r="D11" s="1149">
        <v>-2.2000000000000002</v>
      </c>
      <c r="E11" s="1149">
        <v>-33</v>
      </c>
      <c r="F11" s="1149">
        <v>-36.4</v>
      </c>
      <c r="G11" s="1149">
        <v>-33.799999999999997</v>
      </c>
      <c r="H11" s="998">
        <v>-16.8</v>
      </c>
      <c r="I11" s="998">
        <v>-13.1</v>
      </c>
      <c r="J11" s="998">
        <v>-13.1</v>
      </c>
      <c r="K11" s="998">
        <v>-19.3</v>
      </c>
      <c r="L11" s="999">
        <v>-6.6</v>
      </c>
    </row>
    <row r="12" spans="1:12" s="331" customFormat="1">
      <c r="A12" s="263"/>
      <c r="B12" s="515" t="s">
        <v>1532</v>
      </c>
      <c r="C12" s="998">
        <v>-10.9</v>
      </c>
      <c r="D12" s="1149">
        <v>-7.7</v>
      </c>
      <c r="E12" s="1149">
        <v>-21.6</v>
      </c>
      <c r="F12" s="1149">
        <v>-20.5</v>
      </c>
      <c r="G12" s="1149">
        <v>-18.399999999999999</v>
      </c>
      <c r="H12" s="998">
        <v>-14</v>
      </c>
      <c r="I12" s="998">
        <v>-5.8</v>
      </c>
      <c r="J12" s="998">
        <v>-7.7</v>
      </c>
      <c r="K12" s="998">
        <v>-13.8</v>
      </c>
      <c r="L12" s="999">
        <v>-12.4</v>
      </c>
    </row>
    <row r="13" spans="1:12" s="331" customFormat="1">
      <c r="A13" s="263"/>
      <c r="B13" s="515" t="s">
        <v>1533</v>
      </c>
      <c r="C13" s="998">
        <v>-14.6</v>
      </c>
      <c r="D13" s="1149">
        <v>-10.6</v>
      </c>
      <c r="E13" s="1149">
        <v>-32.6</v>
      </c>
      <c r="F13" s="1149">
        <v>-29.4</v>
      </c>
      <c r="G13" s="1149">
        <v>-13.7</v>
      </c>
      <c r="H13" s="998">
        <v>-18.5</v>
      </c>
      <c r="I13" s="998">
        <v>-11.4</v>
      </c>
      <c r="J13" s="998">
        <v>-11.8</v>
      </c>
      <c r="K13" s="998">
        <v>-14.1</v>
      </c>
      <c r="L13" s="999">
        <v>-9.8000000000000007</v>
      </c>
    </row>
    <row r="14" spans="1:12" s="331" customFormat="1">
      <c r="A14" s="263"/>
      <c r="B14" s="515" t="s">
        <v>1534</v>
      </c>
      <c r="C14" s="998">
        <v>-5.5</v>
      </c>
      <c r="D14" s="1149">
        <v>-4.7</v>
      </c>
      <c r="E14" s="1149">
        <v>-9.9</v>
      </c>
      <c r="F14" s="1149">
        <v>-8.8000000000000007</v>
      </c>
      <c r="G14" s="1149">
        <v>-11.6</v>
      </c>
      <c r="H14" s="998">
        <v>-6.3</v>
      </c>
      <c r="I14" s="998">
        <v>-6.8</v>
      </c>
      <c r="J14" s="998">
        <v>-6.8</v>
      </c>
      <c r="K14" s="998">
        <v>-9.5</v>
      </c>
      <c r="L14" s="999">
        <v>1.9</v>
      </c>
    </row>
    <row r="15" spans="1:12" s="331" customFormat="1">
      <c r="A15" s="263"/>
      <c r="B15" s="591" t="s">
        <v>1535</v>
      </c>
      <c r="C15" s="998">
        <v>-8.1999999999999993</v>
      </c>
      <c r="D15" s="1149">
        <v>-1.2</v>
      </c>
      <c r="E15" s="1149">
        <v>-10.199999999999999</v>
      </c>
      <c r="F15" s="1149">
        <v>-13.5</v>
      </c>
      <c r="G15" s="1149">
        <v>-19.7</v>
      </c>
      <c r="H15" s="998">
        <v>-15.2</v>
      </c>
      <c r="I15" s="998">
        <v>-12.1</v>
      </c>
      <c r="J15" s="998">
        <v>-10.6</v>
      </c>
      <c r="K15" s="998">
        <v>-16.3</v>
      </c>
      <c r="L15" s="999">
        <v>-2.7</v>
      </c>
    </row>
    <row r="16" spans="1:12" s="331" customFormat="1">
      <c r="A16" s="263"/>
      <c r="B16" s="591" t="s">
        <v>1536</v>
      </c>
      <c r="C16" s="998">
        <v>-10.6</v>
      </c>
      <c r="D16" s="1149">
        <v>5.6</v>
      </c>
      <c r="E16" s="1149">
        <v>-18.100000000000001</v>
      </c>
      <c r="F16" s="1149">
        <v>-18.100000000000001</v>
      </c>
      <c r="G16" s="1149">
        <v>-16.399999999999999</v>
      </c>
      <c r="H16" s="998">
        <v>-26.7</v>
      </c>
      <c r="I16" s="998">
        <v>-29.6</v>
      </c>
      <c r="J16" s="998">
        <v>-30.1</v>
      </c>
      <c r="K16" s="998">
        <v>-26.4</v>
      </c>
      <c r="L16" s="999">
        <v>-2.1</v>
      </c>
    </row>
    <row r="17" spans="1:12" s="331" customFormat="1">
      <c r="A17" s="263"/>
      <c r="B17" s="591" t="s">
        <v>1537</v>
      </c>
      <c r="C17" s="998">
        <v>-7.2</v>
      </c>
      <c r="D17" s="1149">
        <v>0.8</v>
      </c>
      <c r="E17" s="1149">
        <v>-11.1</v>
      </c>
      <c r="F17" s="1149">
        <v>-13.1</v>
      </c>
      <c r="G17" s="1149">
        <v>-14.7</v>
      </c>
      <c r="H17" s="998">
        <v>-15.1</v>
      </c>
      <c r="I17" s="998">
        <v>-17.100000000000001</v>
      </c>
      <c r="J17" s="998">
        <v>-14.7</v>
      </c>
      <c r="K17" s="998">
        <v>-15.9</v>
      </c>
      <c r="L17" s="999">
        <v>-1.3</v>
      </c>
    </row>
    <row r="18" spans="1:12" s="331" customFormat="1">
      <c r="A18" s="263"/>
      <c r="B18" s="1064"/>
      <c r="C18" s="998"/>
      <c r="D18" s="1149"/>
      <c r="E18" s="1149"/>
      <c r="F18" s="1149"/>
      <c r="G18" s="1149"/>
      <c r="H18" s="998"/>
      <c r="I18" s="998"/>
      <c r="J18" s="998"/>
      <c r="K18" s="998"/>
      <c r="L18" s="999"/>
    </row>
    <row r="19" spans="1:12" s="331" customFormat="1">
      <c r="A19" s="263">
        <v>2021</v>
      </c>
      <c r="B19" s="515" t="s">
        <v>1526</v>
      </c>
      <c r="C19" s="998">
        <v>-11.1</v>
      </c>
      <c r="D19" s="1149">
        <v>-2.7</v>
      </c>
      <c r="E19" s="1149">
        <v>-18.2</v>
      </c>
      <c r="F19" s="1149">
        <v>-16.7</v>
      </c>
      <c r="G19" s="1149">
        <v>-20</v>
      </c>
      <c r="H19" s="998">
        <v>-19.5</v>
      </c>
      <c r="I19" s="998">
        <v>-17.8</v>
      </c>
      <c r="J19" s="998">
        <v>-14</v>
      </c>
      <c r="K19" s="998">
        <v>-18.5</v>
      </c>
      <c r="L19" s="999">
        <v>-11.1</v>
      </c>
    </row>
    <row r="20" spans="1:12" s="331" customFormat="1">
      <c r="A20" s="263"/>
      <c r="B20" s="515" t="s">
        <v>1527</v>
      </c>
      <c r="C20" s="998">
        <v>-1.5</v>
      </c>
      <c r="D20" s="1149">
        <v>5.4</v>
      </c>
      <c r="E20" s="1149">
        <v>-9.4</v>
      </c>
      <c r="F20" s="1149">
        <v>-10.8</v>
      </c>
      <c r="G20" s="1149">
        <v>-13.4</v>
      </c>
      <c r="H20" s="998">
        <v>-8.4</v>
      </c>
      <c r="I20" s="998">
        <v>-3.4</v>
      </c>
      <c r="J20" s="998">
        <v>-0.1</v>
      </c>
      <c r="K20" s="998">
        <v>-10.8</v>
      </c>
      <c r="L20" s="999">
        <v>2</v>
      </c>
    </row>
    <row r="21" spans="1:12" s="331" customFormat="1">
      <c r="A21" s="263"/>
      <c r="B21" s="515" t="s">
        <v>1528</v>
      </c>
      <c r="C21" s="998">
        <v>-2.5</v>
      </c>
      <c r="D21" s="1149">
        <v>-0.2</v>
      </c>
      <c r="E21" s="1149">
        <v>-14.6</v>
      </c>
      <c r="F21" s="1149">
        <v>-14.2</v>
      </c>
      <c r="G21" s="1149">
        <v>-13.7</v>
      </c>
      <c r="H21" s="998">
        <v>-4.8</v>
      </c>
      <c r="I21" s="998">
        <v>-1.9</v>
      </c>
      <c r="J21" s="998">
        <v>-9</v>
      </c>
      <c r="K21" s="998">
        <v>-10.7</v>
      </c>
      <c r="L21" s="999">
        <v>-4.3</v>
      </c>
    </row>
    <row r="22" spans="1:12" s="331" customFormat="1">
      <c r="A22" s="263"/>
      <c r="B22" s="514" t="s">
        <v>1529</v>
      </c>
      <c r="C22" s="998">
        <v>1.5</v>
      </c>
      <c r="D22" s="1149">
        <v>4.9000000000000004</v>
      </c>
      <c r="E22" s="1149">
        <v>-6.2</v>
      </c>
      <c r="F22" s="1149">
        <v>-6.5</v>
      </c>
      <c r="G22" s="1149">
        <v>-7.3</v>
      </c>
      <c r="H22" s="998">
        <v>-1.9</v>
      </c>
      <c r="I22" s="998">
        <v>1.7</v>
      </c>
      <c r="J22" s="998">
        <v>-2.9</v>
      </c>
      <c r="K22" s="998">
        <v>-7.4</v>
      </c>
      <c r="L22" s="999">
        <v>5.8</v>
      </c>
    </row>
    <row r="23" spans="1:12" s="331" customFormat="1">
      <c r="A23" s="263"/>
      <c r="B23" s="514" t="s">
        <v>1530</v>
      </c>
      <c r="C23" s="998">
        <v>5.5</v>
      </c>
      <c r="D23" s="1149">
        <v>7.5</v>
      </c>
      <c r="E23" s="1149">
        <v>-0.7</v>
      </c>
      <c r="F23" s="1149">
        <v>-3</v>
      </c>
      <c r="G23" s="1149">
        <v>-3.5</v>
      </c>
      <c r="H23" s="998">
        <v>3.4</v>
      </c>
      <c r="I23" s="998">
        <v>10</v>
      </c>
      <c r="J23" s="998">
        <v>10</v>
      </c>
      <c r="K23" s="998">
        <v>2.2000000000000002</v>
      </c>
      <c r="L23" s="999">
        <v>7.9</v>
      </c>
    </row>
    <row r="24" spans="1:12" s="331" customFormat="1">
      <c r="A24" s="263"/>
      <c r="B24" s="514" t="s">
        <v>1531</v>
      </c>
      <c r="C24" s="998">
        <v>11.2</v>
      </c>
      <c r="D24" s="1149">
        <v>15.2</v>
      </c>
      <c r="E24" s="1149">
        <v>10.6</v>
      </c>
      <c r="F24" s="1149">
        <v>6.8</v>
      </c>
      <c r="G24" s="1149">
        <v>-3.8</v>
      </c>
      <c r="H24" s="998">
        <v>7.1</v>
      </c>
      <c r="I24" s="998">
        <v>14.1</v>
      </c>
      <c r="J24" s="998">
        <v>11.4</v>
      </c>
      <c r="K24" s="998">
        <v>3.7</v>
      </c>
      <c r="L24" s="999">
        <v>6</v>
      </c>
    </row>
    <row r="25" spans="1:12" s="331" customFormat="1">
      <c r="A25" s="263"/>
      <c r="B25" s="515" t="s">
        <v>1532</v>
      </c>
      <c r="C25" s="998">
        <v>9.6999999999999993</v>
      </c>
      <c r="D25" s="1149">
        <v>11.1</v>
      </c>
      <c r="E25" s="1149">
        <v>8.6999999999999993</v>
      </c>
      <c r="F25" s="1149">
        <v>10.8</v>
      </c>
      <c r="G25" s="1149">
        <v>0.7</v>
      </c>
      <c r="H25" s="998">
        <v>8.1999999999999993</v>
      </c>
      <c r="I25" s="998">
        <v>10.8</v>
      </c>
      <c r="J25" s="998">
        <v>8.5</v>
      </c>
      <c r="K25" s="998">
        <v>3.7</v>
      </c>
      <c r="L25" s="999">
        <v>3.4</v>
      </c>
    </row>
    <row r="26" spans="1:12" s="331" customFormat="1">
      <c r="A26" s="263"/>
      <c r="B26" s="515" t="s">
        <v>1533</v>
      </c>
      <c r="C26" s="998">
        <v>10.199999999999999</v>
      </c>
      <c r="D26" s="1149">
        <v>14.7</v>
      </c>
      <c r="E26" s="1149">
        <v>5.6</v>
      </c>
      <c r="F26" s="1149">
        <v>8.3000000000000007</v>
      </c>
      <c r="G26" s="1149">
        <v>-3.1</v>
      </c>
      <c r="H26" s="998">
        <v>5.7</v>
      </c>
      <c r="I26" s="998">
        <v>7.8</v>
      </c>
      <c r="J26" s="998">
        <v>3.7</v>
      </c>
      <c r="K26" s="998">
        <v>4.9000000000000004</v>
      </c>
      <c r="L26" s="999">
        <v>8</v>
      </c>
    </row>
    <row r="27" spans="1:12" s="331" customFormat="1">
      <c r="A27" s="263"/>
      <c r="B27" s="515" t="s">
        <v>1534</v>
      </c>
      <c r="C27" s="998">
        <v>5.2</v>
      </c>
      <c r="D27" s="1149">
        <v>9.9</v>
      </c>
      <c r="E27" s="1149">
        <v>11.2</v>
      </c>
      <c r="F27" s="1149">
        <v>10.199999999999999</v>
      </c>
      <c r="G27" s="1149">
        <v>7.5</v>
      </c>
      <c r="H27" s="998">
        <v>0.4</v>
      </c>
      <c r="I27" s="998">
        <v>7.6</v>
      </c>
      <c r="J27" s="998">
        <v>2</v>
      </c>
      <c r="K27" s="998">
        <v>0.3</v>
      </c>
      <c r="L27" s="999">
        <v>5.2</v>
      </c>
    </row>
    <row r="28" spans="1:12" s="331" customFormat="1">
      <c r="A28" s="263"/>
      <c r="B28" s="591" t="s">
        <v>1535</v>
      </c>
      <c r="C28" s="999">
        <v>3.4</v>
      </c>
      <c r="D28" s="1130">
        <v>12</v>
      </c>
      <c r="E28" s="1130">
        <v>9.9</v>
      </c>
      <c r="F28" s="1130">
        <v>6.5</v>
      </c>
      <c r="G28" s="1130">
        <v>5.2</v>
      </c>
      <c r="H28" s="999">
        <v>-5.2</v>
      </c>
      <c r="I28" s="999">
        <v>0</v>
      </c>
      <c r="J28" s="999">
        <v>-0.7</v>
      </c>
      <c r="K28" s="999">
        <v>-4</v>
      </c>
      <c r="L28" s="999">
        <v>1.6</v>
      </c>
    </row>
    <row r="29" spans="1:12" s="331" customFormat="1">
      <c r="A29" s="263"/>
      <c r="B29" s="591" t="s">
        <v>1536</v>
      </c>
      <c r="C29" s="999">
        <v>6</v>
      </c>
      <c r="D29" s="1130">
        <v>11.4</v>
      </c>
      <c r="E29" s="1130">
        <v>7.6</v>
      </c>
      <c r="F29" s="1130">
        <v>8.8000000000000007</v>
      </c>
      <c r="G29" s="1130">
        <v>2.9</v>
      </c>
      <c r="H29" s="999">
        <v>0.6</v>
      </c>
      <c r="I29" s="999">
        <v>2.1</v>
      </c>
      <c r="J29" s="999">
        <v>2.1</v>
      </c>
      <c r="K29" s="999">
        <v>-0.3</v>
      </c>
      <c r="L29" s="999">
        <v>5.2</v>
      </c>
    </row>
    <row r="30" spans="1:12" s="331" customFormat="1">
      <c r="A30" s="263"/>
      <c r="B30" s="591" t="s">
        <v>1537</v>
      </c>
      <c r="C30" s="999">
        <v>4.4000000000000004</v>
      </c>
      <c r="D30" s="1130">
        <v>12.5</v>
      </c>
      <c r="E30" s="1130">
        <v>2.1</v>
      </c>
      <c r="F30" s="1130">
        <v>7.1</v>
      </c>
      <c r="G30" s="1130">
        <v>1.3</v>
      </c>
      <c r="H30" s="999">
        <v>-3.7</v>
      </c>
      <c r="I30" s="999">
        <v>-6.1</v>
      </c>
      <c r="J30" s="999">
        <v>-2.8</v>
      </c>
      <c r="K30" s="999">
        <v>-4.4000000000000004</v>
      </c>
      <c r="L30" s="999">
        <v>4.9000000000000004</v>
      </c>
    </row>
    <row r="31" spans="1:12" s="331" customFormat="1">
      <c r="A31" s="263"/>
      <c r="B31" s="591"/>
      <c r="C31" s="1341"/>
      <c r="D31" s="45"/>
      <c r="E31" s="45"/>
      <c r="F31" s="45"/>
      <c r="G31" s="45"/>
      <c r="H31" s="1341"/>
      <c r="I31" s="1341"/>
      <c r="J31" s="1341"/>
      <c r="K31" s="1341"/>
      <c r="L31" s="1341"/>
    </row>
    <row r="32" spans="1:12" s="331" customFormat="1">
      <c r="A32" s="263">
        <v>2022</v>
      </c>
      <c r="B32" s="515" t="s">
        <v>1526</v>
      </c>
      <c r="C32" s="998">
        <v>-2.4</v>
      </c>
      <c r="D32" s="1149">
        <v>7.6</v>
      </c>
      <c r="E32" s="1149">
        <v>-4.9000000000000004</v>
      </c>
      <c r="F32" s="1149">
        <v>-5.0999999999999996</v>
      </c>
      <c r="G32" s="1149">
        <v>-5.6</v>
      </c>
      <c r="H32" s="998">
        <v>-12.4</v>
      </c>
      <c r="I32" s="998">
        <v>-8.3000000000000007</v>
      </c>
      <c r="J32" s="998">
        <v>-6.8</v>
      </c>
      <c r="K32" s="998">
        <v>-13.3</v>
      </c>
      <c r="L32" s="999">
        <v>3.3</v>
      </c>
    </row>
    <row r="33" spans="1:12" s="331" customFormat="1">
      <c r="A33" s="263"/>
      <c r="B33" s="515" t="s">
        <v>1527</v>
      </c>
      <c r="C33" s="998">
        <v>-6</v>
      </c>
      <c r="D33" s="1149">
        <v>2.1</v>
      </c>
      <c r="E33" s="1149">
        <v>-6</v>
      </c>
      <c r="F33" s="1149">
        <v>-7.5</v>
      </c>
      <c r="G33" s="1149">
        <v>-8.4</v>
      </c>
      <c r="H33" s="998">
        <v>-14.1</v>
      </c>
      <c r="I33" s="998">
        <v>-4.5999999999999996</v>
      </c>
      <c r="J33" s="998">
        <v>-2.2000000000000002</v>
      </c>
      <c r="K33" s="998">
        <v>-13</v>
      </c>
      <c r="L33" s="999">
        <v>12</v>
      </c>
    </row>
    <row r="34" spans="1:12" s="331" customFormat="1">
      <c r="A34" s="263"/>
      <c r="B34" s="515" t="s">
        <v>1528</v>
      </c>
      <c r="C34" s="998">
        <v>-13.2</v>
      </c>
      <c r="D34" s="1149">
        <v>4.3</v>
      </c>
      <c r="E34" s="1149">
        <v>-7.3</v>
      </c>
      <c r="F34" s="1149">
        <v>-8.4</v>
      </c>
      <c r="G34" s="1149">
        <v>-15.6</v>
      </c>
      <c r="H34" s="998">
        <v>-30.7</v>
      </c>
      <c r="I34" s="998">
        <v>-11.9</v>
      </c>
      <c r="J34" s="998">
        <v>-9.1</v>
      </c>
      <c r="K34" s="998">
        <v>-14.5</v>
      </c>
      <c r="L34" s="999">
        <v>-3.5</v>
      </c>
    </row>
    <row r="35" spans="1:12" s="331" customFormat="1">
      <c r="A35" s="263"/>
      <c r="B35" s="625"/>
      <c r="C35" s="1230"/>
      <c r="D35" s="321"/>
      <c r="E35" s="321"/>
      <c r="F35" s="321"/>
      <c r="G35" s="321"/>
      <c r="H35" s="1230"/>
      <c r="I35" s="1230"/>
      <c r="J35" s="1230"/>
      <c r="K35" s="1230"/>
      <c r="L35" s="1230"/>
    </row>
    <row r="36" spans="1:12">
      <c r="A36" s="1937" t="s">
        <v>1487</v>
      </c>
      <c r="B36" s="1937"/>
      <c r="C36" s="1937"/>
      <c r="D36" s="1937"/>
      <c r="E36" s="1937"/>
      <c r="F36" s="1937"/>
      <c r="G36" s="1937"/>
      <c r="H36" s="1937"/>
      <c r="I36" s="1937"/>
      <c r="J36" s="1937"/>
      <c r="K36" s="1937"/>
      <c r="L36" s="1937"/>
    </row>
    <row r="37" spans="1:12">
      <c r="A37" s="1924" t="s">
        <v>1002</v>
      </c>
      <c r="B37" s="1924"/>
      <c r="C37" s="1924"/>
      <c r="D37" s="1924"/>
      <c r="E37" s="1924"/>
      <c r="F37" s="1924"/>
      <c r="G37" s="1924"/>
      <c r="H37" s="1924"/>
      <c r="I37" s="1924"/>
      <c r="J37" s="1924"/>
      <c r="K37" s="1924"/>
      <c r="L37" s="1924"/>
    </row>
  </sheetData>
  <customSheetViews>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46" display="Return to the list of tables" xr:uid="{00000000-0004-0000-3900-000002000000}"/>
    <hyperlink ref="K1:L1" location="'Spis tablic     List of tables'!A46" display="Powrót do spisu tablic" xr:uid="{00000000-0004-0000-3900-000003000000}"/>
    <hyperlink ref="K1:L2" location="'Spis tablic     List of tables'!A74"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ignoredErrors>
    <ignoredError sqref="B6:B14 B19:B27 B32:B34"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7"/>
  <sheetViews>
    <sheetView showGridLines="0" zoomScaleNormal="100" workbookViewId="0">
      <selection activeCell="H35" sqref="H35"/>
    </sheetView>
  </sheetViews>
  <sheetFormatPr defaultRowHeight="15"/>
  <cols>
    <col min="1" max="1" width="6.7109375" style="18" customWidth="1"/>
    <col min="2" max="2" width="10" style="18" customWidth="1"/>
    <col min="3" max="12" width="11.7109375" style="18" customWidth="1"/>
  </cols>
  <sheetData>
    <row r="1" spans="1:12">
      <c r="A1" s="1594" t="s">
        <v>1331</v>
      </c>
      <c r="B1" s="1490"/>
      <c r="C1" s="1490"/>
      <c r="D1" s="1490"/>
      <c r="E1" s="1490"/>
      <c r="F1" s="1490"/>
      <c r="G1" s="10"/>
      <c r="H1" s="10"/>
      <c r="I1" s="56"/>
      <c r="J1" s="56"/>
      <c r="K1" s="1735" t="s">
        <v>77</v>
      </c>
      <c r="L1" s="1735"/>
    </row>
    <row r="2" spans="1:12">
      <c r="A2" s="1723" t="s">
        <v>1003</v>
      </c>
      <c r="B2" s="1723"/>
      <c r="C2" s="1723"/>
      <c r="D2" s="1723"/>
      <c r="E2" s="1723"/>
      <c r="F2" s="1723"/>
      <c r="G2" s="10"/>
      <c r="H2" s="10"/>
      <c r="I2" s="56"/>
      <c r="J2" s="56"/>
      <c r="K2" s="1735" t="s">
        <v>79</v>
      </c>
      <c r="L2" s="1735"/>
    </row>
    <row r="3" spans="1:12" ht="19.899999999999999" customHeight="1">
      <c r="A3" s="1925" t="s">
        <v>712</v>
      </c>
      <c r="B3" s="1926"/>
      <c r="C3" s="1931" t="s">
        <v>1004</v>
      </c>
      <c r="D3" s="1932"/>
      <c r="E3" s="1932"/>
      <c r="F3" s="1932"/>
      <c r="G3" s="1932"/>
      <c r="H3" s="1932"/>
      <c r="I3" s="1932"/>
      <c r="J3" s="1932"/>
      <c r="K3" s="1932"/>
      <c r="L3" s="1932"/>
    </row>
    <row r="4" spans="1:12" ht="19.899999999999999" customHeight="1">
      <c r="A4" s="1927"/>
      <c r="B4" s="1928"/>
      <c r="C4" s="1933" t="s">
        <v>979</v>
      </c>
      <c r="D4" s="1931" t="s">
        <v>980</v>
      </c>
      <c r="E4" s="1935"/>
      <c r="F4" s="1935"/>
      <c r="G4" s="1936"/>
      <c r="H4" s="1931" t="s">
        <v>981</v>
      </c>
      <c r="I4" s="1935"/>
      <c r="J4" s="1935"/>
      <c r="K4" s="1935"/>
      <c r="L4" s="1935"/>
    </row>
    <row r="5" spans="1:12" ht="39">
      <c r="A5" s="1929"/>
      <c r="B5" s="1930"/>
      <c r="C5" s="1934"/>
      <c r="D5" s="260" t="s">
        <v>982</v>
      </c>
      <c r="E5" s="261" t="s">
        <v>998</v>
      </c>
      <c r="F5" s="261" t="s">
        <v>1001</v>
      </c>
      <c r="G5" s="261" t="s">
        <v>985</v>
      </c>
      <c r="H5" s="261" t="s">
        <v>982</v>
      </c>
      <c r="I5" s="261" t="s">
        <v>998</v>
      </c>
      <c r="J5" s="261" t="s">
        <v>1001</v>
      </c>
      <c r="K5" s="261" t="s">
        <v>985</v>
      </c>
      <c r="L5" s="262" t="s">
        <v>988</v>
      </c>
    </row>
    <row r="6" spans="1:12" s="331" customFormat="1" ht="15" customHeight="1">
      <c r="A6" s="263">
        <v>2020</v>
      </c>
      <c r="B6" s="515" t="s">
        <v>1526</v>
      </c>
      <c r="C6" s="490">
        <v>-26.1</v>
      </c>
      <c r="D6" s="490">
        <v>1.3</v>
      </c>
      <c r="E6" s="490">
        <v>-1.9</v>
      </c>
      <c r="F6" s="490">
        <v>0.4</v>
      </c>
      <c r="G6" s="490">
        <v>-0.8</v>
      </c>
      <c r="H6" s="490">
        <v>-53.5</v>
      </c>
      <c r="I6" s="914">
        <v>-52.4</v>
      </c>
      <c r="J6" s="490">
        <v>-52.4</v>
      </c>
      <c r="K6" s="490">
        <v>-54.5</v>
      </c>
      <c r="L6" s="1000">
        <v>5.8</v>
      </c>
    </row>
    <row r="7" spans="1:12" s="331" customFormat="1">
      <c r="A7" s="263"/>
      <c r="B7" s="515" t="s">
        <v>1527</v>
      </c>
      <c r="C7" s="490">
        <v>-1.7</v>
      </c>
      <c r="D7" s="490">
        <v>-0.8</v>
      </c>
      <c r="E7" s="490">
        <v>-5.2</v>
      </c>
      <c r="F7" s="490">
        <v>-12.9</v>
      </c>
      <c r="G7" s="490">
        <v>-7.7</v>
      </c>
      <c r="H7" s="490">
        <v>-2.6</v>
      </c>
      <c r="I7" s="914">
        <v>-1.9</v>
      </c>
      <c r="J7" s="490">
        <v>-2.7</v>
      </c>
      <c r="K7" s="490">
        <v>-3.6</v>
      </c>
      <c r="L7" s="1000">
        <v>-0.8</v>
      </c>
    </row>
    <row r="8" spans="1:12" s="331" customFormat="1">
      <c r="A8" s="263"/>
      <c r="B8" s="515" t="s">
        <v>1528</v>
      </c>
      <c r="C8" s="490">
        <v>-13.5</v>
      </c>
      <c r="D8" s="490">
        <v>-8.3000000000000007</v>
      </c>
      <c r="E8" s="490">
        <v>-17.8</v>
      </c>
      <c r="F8" s="490">
        <v>-17.8</v>
      </c>
      <c r="G8" s="490">
        <v>-10.3</v>
      </c>
      <c r="H8" s="490">
        <v>-18.7</v>
      </c>
      <c r="I8" s="914">
        <v>-13.3</v>
      </c>
      <c r="J8" s="490">
        <v>-14.3</v>
      </c>
      <c r="K8" s="490">
        <v>-16.600000000000001</v>
      </c>
      <c r="L8" s="1000">
        <v>0.1</v>
      </c>
    </row>
    <row r="9" spans="1:12" s="331" customFormat="1">
      <c r="A9" s="263"/>
      <c r="B9" s="514" t="s">
        <v>1529</v>
      </c>
      <c r="C9" s="490">
        <v>-36.6</v>
      </c>
      <c r="D9" s="490">
        <v>-25</v>
      </c>
      <c r="E9" s="490">
        <v>-35.700000000000003</v>
      </c>
      <c r="F9" s="490">
        <v>-37.200000000000003</v>
      </c>
      <c r="G9" s="490">
        <v>-37.200000000000003</v>
      </c>
      <c r="H9" s="490">
        <v>-48.1</v>
      </c>
      <c r="I9" s="914">
        <v>-48.1</v>
      </c>
      <c r="J9" s="490">
        <v>-48.1</v>
      </c>
      <c r="K9" s="490">
        <v>-48.1</v>
      </c>
      <c r="L9" s="1000">
        <v>-35.9</v>
      </c>
    </row>
    <row r="10" spans="1:12" s="331" customFormat="1">
      <c r="A10" s="263"/>
      <c r="B10" s="514" t="s">
        <v>1530</v>
      </c>
      <c r="C10" s="490">
        <v>-33.1</v>
      </c>
      <c r="D10" s="490">
        <v>-40</v>
      </c>
      <c r="E10" s="490">
        <v>-45.7</v>
      </c>
      <c r="F10" s="490">
        <v>-49.4</v>
      </c>
      <c r="G10" s="490">
        <v>-44.8</v>
      </c>
      <c r="H10" s="490">
        <v>-26.1</v>
      </c>
      <c r="I10" s="914">
        <v>-21.9</v>
      </c>
      <c r="J10" s="490">
        <v>-20.8</v>
      </c>
      <c r="K10" s="490">
        <v>-25.1</v>
      </c>
      <c r="L10" s="1000">
        <v>-17.2</v>
      </c>
    </row>
    <row r="11" spans="1:12" s="331" customFormat="1">
      <c r="A11" s="263"/>
      <c r="B11" s="514" t="s">
        <v>1531</v>
      </c>
      <c r="C11" s="490">
        <v>-23.8</v>
      </c>
      <c r="D11" s="490">
        <v>-33.799999999999997</v>
      </c>
      <c r="E11" s="490">
        <v>-28.1</v>
      </c>
      <c r="F11" s="490">
        <v>-78.7</v>
      </c>
      <c r="G11" s="490">
        <v>-37.5</v>
      </c>
      <c r="H11" s="490">
        <v>-13.7</v>
      </c>
      <c r="I11" s="914">
        <v>-8.1</v>
      </c>
      <c r="J11" s="490">
        <v>-7</v>
      </c>
      <c r="K11" s="490">
        <v>-21.6</v>
      </c>
      <c r="L11" s="1000">
        <v>-17.7</v>
      </c>
    </row>
    <row r="12" spans="1:12" s="331" customFormat="1">
      <c r="A12" s="263"/>
      <c r="B12" s="515" t="s">
        <v>1532</v>
      </c>
      <c r="C12" s="490">
        <v>-21.5</v>
      </c>
      <c r="D12" s="490">
        <v>-29.1</v>
      </c>
      <c r="E12" s="490">
        <v>-14.8</v>
      </c>
      <c r="F12" s="490">
        <v>-14.6</v>
      </c>
      <c r="G12" s="490">
        <v>-23.7</v>
      </c>
      <c r="H12" s="490">
        <v>-13.9</v>
      </c>
      <c r="I12" s="914">
        <v>-11.6</v>
      </c>
      <c r="J12" s="490">
        <v>-12.7</v>
      </c>
      <c r="K12" s="490">
        <v>-18.7</v>
      </c>
      <c r="L12" s="1000">
        <v>-11.5</v>
      </c>
    </row>
    <row r="13" spans="1:12" s="331" customFormat="1">
      <c r="A13" s="263"/>
      <c r="B13" s="515" t="s">
        <v>1533</v>
      </c>
      <c r="C13" s="490">
        <v>9.4</v>
      </c>
      <c r="D13" s="490">
        <v>-20.9</v>
      </c>
      <c r="E13" s="490">
        <v>50.6</v>
      </c>
      <c r="F13" s="490">
        <v>55.6</v>
      </c>
      <c r="G13" s="490">
        <v>41.6</v>
      </c>
      <c r="H13" s="490">
        <v>39.6</v>
      </c>
      <c r="I13" s="914">
        <v>39.6</v>
      </c>
      <c r="J13" s="490">
        <v>39.6</v>
      </c>
      <c r="K13" s="490">
        <v>38.299999999999997</v>
      </c>
      <c r="L13" s="1000">
        <v>-5</v>
      </c>
    </row>
    <row r="14" spans="1:12" s="331" customFormat="1">
      <c r="A14" s="263"/>
      <c r="B14" s="515" t="s">
        <v>1534</v>
      </c>
      <c r="C14" s="490">
        <v>38.799999999999997</v>
      </c>
      <c r="D14" s="490">
        <v>42.4</v>
      </c>
      <c r="E14" s="490">
        <v>6.7</v>
      </c>
      <c r="F14" s="490">
        <v>7.8</v>
      </c>
      <c r="G14" s="490">
        <v>58.1</v>
      </c>
      <c r="H14" s="490">
        <v>35.1</v>
      </c>
      <c r="I14" s="914">
        <v>34</v>
      </c>
      <c r="J14" s="490">
        <v>34</v>
      </c>
      <c r="K14" s="490">
        <v>37.1</v>
      </c>
      <c r="L14" s="1000">
        <v>-5.3</v>
      </c>
    </row>
    <row r="15" spans="1:12" s="331" customFormat="1">
      <c r="A15" s="263"/>
      <c r="B15" s="591" t="s">
        <v>1535</v>
      </c>
      <c r="C15" s="490">
        <v>-17</v>
      </c>
      <c r="D15" s="490">
        <v>-15</v>
      </c>
      <c r="E15" s="490">
        <v>-18.5</v>
      </c>
      <c r="F15" s="490">
        <v>-17.399999999999999</v>
      </c>
      <c r="G15" s="490">
        <v>-12.5</v>
      </c>
      <c r="H15" s="490">
        <v>-18.899999999999999</v>
      </c>
      <c r="I15" s="914">
        <v>-22.6</v>
      </c>
      <c r="J15" s="490">
        <v>-22.6</v>
      </c>
      <c r="K15" s="490">
        <v>-20</v>
      </c>
      <c r="L15" s="1000">
        <v>-4.8</v>
      </c>
    </row>
    <row r="16" spans="1:12" s="331" customFormat="1">
      <c r="A16" s="263"/>
      <c r="B16" s="591" t="s">
        <v>1536</v>
      </c>
      <c r="C16" s="490">
        <v>-24.4</v>
      </c>
      <c r="D16" s="490">
        <v>-21.5</v>
      </c>
      <c r="E16" s="490">
        <v>-26.3</v>
      </c>
      <c r="F16" s="490">
        <v>-27.6</v>
      </c>
      <c r="G16" s="490">
        <v>-26.2</v>
      </c>
      <c r="H16" s="490">
        <v>-27.3</v>
      </c>
      <c r="I16" s="914">
        <v>-24.7</v>
      </c>
      <c r="J16" s="490">
        <v>-26.2</v>
      </c>
      <c r="K16" s="490">
        <v>-26.2</v>
      </c>
      <c r="L16" s="1000">
        <v>-15.5</v>
      </c>
    </row>
    <row r="17" spans="1:12" s="331" customFormat="1">
      <c r="A17" s="263"/>
      <c r="B17" s="591" t="s">
        <v>1537</v>
      </c>
      <c r="C17" s="490">
        <v>23.3</v>
      </c>
      <c r="D17" s="490">
        <v>22.7</v>
      </c>
      <c r="E17" s="490">
        <v>16.3</v>
      </c>
      <c r="F17" s="490">
        <v>16.3</v>
      </c>
      <c r="G17" s="490">
        <v>21.5</v>
      </c>
      <c r="H17" s="490">
        <v>23.9</v>
      </c>
      <c r="I17" s="914">
        <v>26.1</v>
      </c>
      <c r="J17" s="490">
        <v>26.1</v>
      </c>
      <c r="K17" s="490">
        <v>23</v>
      </c>
      <c r="L17" s="1000">
        <v>-8.6999999999999993</v>
      </c>
    </row>
    <row r="18" spans="1:12" s="331" customFormat="1">
      <c r="A18" s="263"/>
      <c r="B18" s="1064"/>
      <c r="C18" s="490"/>
      <c r="D18" s="490"/>
      <c r="E18" s="490"/>
      <c r="F18" s="490"/>
      <c r="G18" s="490"/>
      <c r="H18" s="490"/>
      <c r="I18" s="914"/>
      <c r="J18" s="490"/>
      <c r="K18" s="490"/>
      <c r="L18" s="1000"/>
    </row>
    <row r="19" spans="1:12" s="331" customFormat="1">
      <c r="A19" s="263">
        <v>2021</v>
      </c>
      <c r="B19" s="515" t="s">
        <v>1526</v>
      </c>
      <c r="C19" s="490">
        <v>-56.9</v>
      </c>
      <c r="D19" s="490">
        <v>-71.599999999999994</v>
      </c>
      <c r="E19" s="490">
        <v>-84.3</v>
      </c>
      <c r="F19" s="490">
        <v>-72.7</v>
      </c>
      <c r="G19" s="490">
        <v>-77.8</v>
      </c>
      <c r="H19" s="490">
        <v>-42.2</v>
      </c>
      <c r="I19" s="914">
        <v>-41.1</v>
      </c>
      <c r="J19" s="490">
        <v>-49.6</v>
      </c>
      <c r="K19" s="490">
        <v>-45.5</v>
      </c>
      <c r="L19" s="1000">
        <v>-11.2</v>
      </c>
    </row>
    <row r="20" spans="1:12" s="331" customFormat="1">
      <c r="A20" s="263"/>
      <c r="B20" s="515" t="s">
        <v>1527</v>
      </c>
      <c r="C20" s="490">
        <v>-56.8</v>
      </c>
      <c r="D20" s="490">
        <v>-71.599999999999994</v>
      </c>
      <c r="E20" s="490">
        <v>-79.5</v>
      </c>
      <c r="F20" s="490">
        <v>-69.099999999999994</v>
      </c>
      <c r="G20" s="490">
        <v>-65.2</v>
      </c>
      <c r="H20" s="490">
        <v>-41.9</v>
      </c>
      <c r="I20" s="914">
        <v>-40.799999999999997</v>
      </c>
      <c r="J20" s="490">
        <v>-41.9</v>
      </c>
      <c r="K20" s="490">
        <v>-48.5</v>
      </c>
      <c r="L20" s="1000">
        <v>-9.4</v>
      </c>
    </row>
    <row r="21" spans="1:12" s="331" customFormat="1">
      <c r="A21" s="263"/>
      <c r="B21" s="515" t="s">
        <v>1528</v>
      </c>
      <c r="C21" s="490">
        <v>-43.9</v>
      </c>
      <c r="D21" s="490">
        <v>-61.2</v>
      </c>
      <c r="E21" s="490">
        <v>-55.9</v>
      </c>
      <c r="F21" s="490">
        <v>-55.9</v>
      </c>
      <c r="G21" s="490">
        <v>-39.799999999999997</v>
      </c>
      <c r="H21" s="490">
        <v>-26.6</v>
      </c>
      <c r="I21" s="914">
        <v>-19</v>
      </c>
      <c r="J21" s="490">
        <v>-24.3</v>
      </c>
      <c r="K21" s="490">
        <v>-40.4</v>
      </c>
      <c r="L21" s="1000">
        <v>-15.8</v>
      </c>
    </row>
    <row r="22" spans="1:12" s="331" customFormat="1">
      <c r="A22" s="263"/>
      <c r="B22" s="514" t="s">
        <v>1529</v>
      </c>
      <c r="C22" s="490">
        <v>-42.1</v>
      </c>
      <c r="D22" s="490">
        <v>-67.900000000000006</v>
      </c>
      <c r="E22" s="490">
        <v>-29.7</v>
      </c>
      <c r="F22" s="490">
        <v>-30.8</v>
      </c>
      <c r="G22" s="490">
        <v>-36.5</v>
      </c>
      <c r="H22" s="490">
        <v>-16.2</v>
      </c>
      <c r="I22" s="914">
        <v>-13.9</v>
      </c>
      <c r="J22" s="490">
        <v>-15.1</v>
      </c>
      <c r="K22" s="490">
        <v>-16.2</v>
      </c>
      <c r="L22" s="1000">
        <v>-3.4</v>
      </c>
    </row>
    <row r="23" spans="1:12" s="331" customFormat="1">
      <c r="A23" s="263"/>
      <c r="B23" s="514" t="s">
        <v>1530</v>
      </c>
      <c r="C23" s="490">
        <v>-31.6</v>
      </c>
      <c r="D23" s="490">
        <v>-68.2</v>
      </c>
      <c r="E23" s="490">
        <v>-34.1</v>
      </c>
      <c r="F23" s="490">
        <v>-35.200000000000003</v>
      </c>
      <c r="G23" s="490">
        <v>-28.8</v>
      </c>
      <c r="H23" s="490">
        <v>5</v>
      </c>
      <c r="I23" s="914">
        <v>21.1</v>
      </c>
      <c r="J23" s="490">
        <v>18.899999999999999</v>
      </c>
      <c r="K23" s="490">
        <v>5.2</v>
      </c>
      <c r="L23" s="1000">
        <v>4.5999999999999996</v>
      </c>
    </row>
    <row r="24" spans="1:12" s="331" customFormat="1">
      <c r="A24" s="263"/>
      <c r="B24" s="514" t="s">
        <v>1531</v>
      </c>
      <c r="C24" s="490">
        <v>6.3</v>
      </c>
      <c r="D24" s="490">
        <v>-36.5</v>
      </c>
      <c r="E24" s="490">
        <v>45</v>
      </c>
      <c r="F24" s="490">
        <v>43.8</v>
      </c>
      <c r="G24" s="490">
        <v>1.2</v>
      </c>
      <c r="H24" s="490">
        <v>49</v>
      </c>
      <c r="I24" s="914">
        <v>50.2</v>
      </c>
      <c r="J24" s="490">
        <v>71.3</v>
      </c>
      <c r="K24" s="490">
        <v>64.2</v>
      </c>
      <c r="L24" s="1000">
        <v>44</v>
      </c>
    </row>
    <row r="25" spans="1:12" s="331" customFormat="1">
      <c r="A25" s="263"/>
      <c r="B25" s="515" t="s">
        <v>1532</v>
      </c>
      <c r="C25" s="490">
        <v>-0.7</v>
      </c>
      <c r="D25" s="490">
        <v>-34.4</v>
      </c>
      <c r="E25" s="490">
        <v>57.6</v>
      </c>
      <c r="F25" s="490">
        <v>58.8</v>
      </c>
      <c r="G25" s="490">
        <v>46.8</v>
      </c>
      <c r="H25" s="490">
        <v>33</v>
      </c>
      <c r="I25" s="914">
        <v>33</v>
      </c>
      <c r="J25" s="490">
        <v>33</v>
      </c>
      <c r="K25" s="490">
        <v>29.6</v>
      </c>
      <c r="L25" s="1000">
        <v>24</v>
      </c>
    </row>
    <row r="26" spans="1:12" s="331" customFormat="1">
      <c r="A26" s="263"/>
      <c r="B26" s="515" t="s">
        <v>1533</v>
      </c>
      <c r="C26" s="490">
        <v>-2.2999999999999998</v>
      </c>
      <c r="D26" s="490">
        <v>-10.199999999999999</v>
      </c>
      <c r="E26" s="490">
        <v>36.299999999999997</v>
      </c>
      <c r="F26" s="490">
        <v>35.1</v>
      </c>
      <c r="G26" s="490">
        <v>17.5</v>
      </c>
      <c r="H26" s="490">
        <v>5.6</v>
      </c>
      <c r="I26" s="914">
        <v>4.5</v>
      </c>
      <c r="J26" s="490">
        <v>6.2</v>
      </c>
      <c r="K26" s="490">
        <v>9</v>
      </c>
      <c r="L26" s="1000">
        <v>6.7</v>
      </c>
    </row>
    <row r="27" spans="1:12" s="331" customFormat="1">
      <c r="A27" s="263"/>
      <c r="B27" s="515" t="s">
        <v>1534</v>
      </c>
      <c r="C27" s="490">
        <v>-13.6</v>
      </c>
      <c r="D27" s="490">
        <v>-9</v>
      </c>
      <c r="E27" s="490">
        <v>11.8</v>
      </c>
      <c r="F27" s="490">
        <v>11.8</v>
      </c>
      <c r="G27" s="490">
        <v>16.600000000000001</v>
      </c>
      <c r="H27" s="490">
        <v>-18.2</v>
      </c>
      <c r="I27" s="914">
        <v>-17.100000000000001</v>
      </c>
      <c r="J27" s="490">
        <v>-16.399999999999999</v>
      </c>
      <c r="K27" s="490">
        <v>-12.5</v>
      </c>
      <c r="L27" s="1000">
        <v>-7</v>
      </c>
    </row>
    <row r="28" spans="1:12" s="331" customFormat="1">
      <c r="A28" s="263"/>
      <c r="B28" s="591" t="s">
        <v>1535</v>
      </c>
      <c r="C28" s="509">
        <v>-16.7</v>
      </c>
      <c r="D28" s="509">
        <v>-6.2</v>
      </c>
      <c r="E28" s="509">
        <v>-7</v>
      </c>
      <c r="F28" s="509">
        <v>-8.1</v>
      </c>
      <c r="G28" s="509">
        <v>13.4</v>
      </c>
      <c r="H28" s="509">
        <v>-27.2</v>
      </c>
      <c r="I28" s="1267">
        <v>-28.8</v>
      </c>
      <c r="J28" s="509">
        <v>-21.1</v>
      </c>
      <c r="K28" s="509">
        <v>-21.1</v>
      </c>
      <c r="L28" s="1000">
        <v>6.8</v>
      </c>
    </row>
    <row r="29" spans="1:12" s="331" customFormat="1">
      <c r="A29" s="263"/>
      <c r="B29" s="591" t="s">
        <v>1536</v>
      </c>
      <c r="C29" s="509">
        <v>-14.9</v>
      </c>
      <c r="D29" s="509">
        <v>-17.8</v>
      </c>
      <c r="E29" s="509">
        <v>-12.6</v>
      </c>
      <c r="F29" s="509">
        <v>-2.8</v>
      </c>
      <c r="G29" s="509">
        <v>6.9</v>
      </c>
      <c r="H29" s="509">
        <v>-11.9</v>
      </c>
      <c r="I29" s="1267">
        <v>-18.2</v>
      </c>
      <c r="J29" s="509">
        <v>-5.6</v>
      </c>
      <c r="K29" s="509">
        <v>-11.3</v>
      </c>
      <c r="L29" s="1000">
        <v>4.7</v>
      </c>
    </row>
    <row r="30" spans="1:12" s="331" customFormat="1">
      <c r="A30" s="263"/>
      <c r="B30" s="591" t="s">
        <v>1537</v>
      </c>
      <c r="C30" s="509">
        <v>-19</v>
      </c>
      <c r="D30" s="509">
        <v>-15.3</v>
      </c>
      <c r="E30" s="509">
        <v>-11</v>
      </c>
      <c r="F30" s="509">
        <v>-13.5</v>
      </c>
      <c r="G30" s="509">
        <v>-9.1</v>
      </c>
      <c r="H30" s="509">
        <v>-22.6</v>
      </c>
      <c r="I30" s="1267">
        <v>-20.2</v>
      </c>
      <c r="J30" s="509">
        <v>-18.5</v>
      </c>
      <c r="K30" s="509">
        <v>-17.3</v>
      </c>
      <c r="L30" s="1000">
        <v>8</v>
      </c>
    </row>
    <row r="31" spans="1:12" s="331" customFormat="1">
      <c r="A31" s="263"/>
      <c r="B31" s="591"/>
      <c r="C31" s="949"/>
      <c r="D31" s="949"/>
      <c r="E31" s="949"/>
      <c r="F31" s="949"/>
      <c r="G31" s="949"/>
      <c r="H31" s="949"/>
      <c r="I31" s="1342"/>
      <c r="J31" s="949"/>
      <c r="K31" s="949"/>
      <c r="L31" s="1339"/>
    </row>
    <row r="32" spans="1:12" s="331" customFormat="1">
      <c r="A32" s="263">
        <v>2022</v>
      </c>
      <c r="B32" s="515" t="s">
        <v>1526</v>
      </c>
      <c r="C32" s="1149">
        <v>9</v>
      </c>
      <c r="D32" s="1149">
        <v>14</v>
      </c>
      <c r="E32" s="1149">
        <v>5.5</v>
      </c>
      <c r="F32" s="1149">
        <v>4.5</v>
      </c>
      <c r="G32" s="1149">
        <v>2.5</v>
      </c>
      <c r="H32" s="1149">
        <v>3.9</v>
      </c>
      <c r="I32" s="1372">
        <v>6.7</v>
      </c>
      <c r="J32" s="1149">
        <v>7.6</v>
      </c>
      <c r="K32" s="1149">
        <v>8.5</v>
      </c>
      <c r="L32" s="594">
        <v>19.2</v>
      </c>
    </row>
    <row r="33" spans="1:12" s="331" customFormat="1">
      <c r="A33" s="263"/>
      <c r="B33" s="515" t="s">
        <v>1527</v>
      </c>
      <c r="C33" s="1149">
        <v>4.5</v>
      </c>
      <c r="D33" s="1149">
        <v>4.8</v>
      </c>
      <c r="E33" s="1149">
        <v>4.3</v>
      </c>
      <c r="F33" s="1149">
        <v>4.3</v>
      </c>
      <c r="G33" s="1149">
        <v>-7.6</v>
      </c>
      <c r="H33" s="1149">
        <v>4.0999999999999996</v>
      </c>
      <c r="I33" s="1372">
        <v>6.1</v>
      </c>
      <c r="J33" s="1149">
        <v>9.1999999999999993</v>
      </c>
      <c r="K33" s="1149">
        <v>5.0999999999999996</v>
      </c>
      <c r="L33" s="594">
        <v>21.1</v>
      </c>
    </row>
    <row r="34" spans="1:12" s="331" customFormat="1">
      <c r="A34" s="263"/>
      <c r="B34" s="515" t="s">
        <v>1528</v>
      </c>
      <c r="C34" s="1149">
        <v>-2.8</v>
      </c>
      <c r="D34" s="1149">
        <v>-12</v>
      </c>
      <c r="E34" s="1149">
        <v>-11.2</v>
      </c>
      <c r="F34" s="1149">
        <v>-12.2</v>
      </c>
      <c r="G34" s="1149">
        <v>-2.8</v>
      </c>
      <c r="H34" s="1149">
        <v>6.4</v>
      </c>
      <c r="I34" s="1372">
        <v>10.3</v>
      </c>
      <c r="J34" s="1149">
        <v>12.3</v>
      </c>
      <c r="K34" s="1149">
        <v>5.2</v>
      </c>
      <c r="L34" s="594">
        <v>11.1</v>
      </c>
    </row>
    <row r="35" spans="1:12" s="331" customFormat="1">
      <c r="A35" s="263"/>
      <c r="B35" s="625"/>
      <c r="C35" s="427"/>
      <c r="D35" s="427"/>
      <c r="E35" s="427"/>
      <c r="F35" s="427"/>
      <c r="G35" s="427"/>
      <c r="H35" s="427"/>
      <c r="I35" s="1102"/>
      <c r="J35" s="427"/>
      <c r="K35" s="427"/>
      <c r="L35" s="1101"/>
    </row>
    <row r="36" spans="1:12">
      <c r="A36" s="1937" t="s">
        <v>1487</v>
      </c>
      <c r="B36" s="1937"/>
      <c r="C36" s="1937"/>
      <c r="D36" s="1937"/>
      <c r="E36" s="1937"/>
      <c r="F36" s="1937"/>
      <c r="G36" s="1937"/>
      <c r="H36" s="1937"/>
      <c r="I36" s="1937"/>
      <c r="J36" s="1937"/>
      <c r="K36" s="1937"/>
      <c r="L36" s="1937"/>
    </row>
    <row r="37" spans="1:12">
      <c r="A37" s="1924" t="s">
        <v>1005</v>
      </c>
      <c r="B37" s="1924"/>
      <c r="C37" s="1924"/>
      <c r="D37" s="1924"/>
      <c r="E37" s="1924"/>
      <c r="F37" s="1924"/>
      <c r="G37" s="1924"/>
      <c r="H37" s="1924"/>
      <c r="I37" s="1924"/>
      <c r="J37" s="1924"/>
      <c r="K37" s="1924"/>
      <c r="L37" s="1924"/>
    </row>
  </sheetData>
  <customSheetViews>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5"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ignoredErrors>
    <ignoredError sqref="B6:B14 B19:B27 B32:B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0"/>
  <sheetViews>
    <sheetView showGridLines="0" zoomScaleNormal="100" workbookViewId="0">
      <selection activeCell="A34" sqref="A34:I34"/>
    </sheetView>
  </sheetViews>
  <sheetFormatPr defaultRowHeight="15"/>
  <cols>
    <col min="1" max="1" width="9" style="18" customWidth="1"/>
    <col min="2" max="2" width="15.140625" style="18" customWidth="1"/>
    <col min="3" max="9" width="15.7109375" style="18" customWidth="1"/>
  </cols>
  <sheetData>
    <row r="1" spans="1:11">
      <c r="A1" s="1542" t="s">
        <v>90</v>
      </c>
      <c r="B1" s="1542"/>
      <c r="C1" s="1542"/>
      <c r="D1" s="1542"/>
      <c r="E1" s="1542"/>
      <c r="F1" s="1542"/>
      <c r="G1" s="52"/>
      <c r="H1" s="1489" t="s">
        <v>77</v>
      </c>
      <c r="I1" s="1489"/>
    </row>
    <row r="2" spans="1:11">
      <c r="A2" s="1590" t="s">
        <v>89</v>
      </c>
      <c r="B2" s="1590"/>
      <c r="C2" s="1590"/>
      <c r="D2" s="1590"/>
      <c r="E2" s="1590"/>
      <c r="F2" s="1590"/>
      <c r="G2" s="766"/>
      <c r="H2" s="1575" t="s">
        <v>79</v>
      </c>
      <c r="I2" s="1575"/>
    </row>
    <row r="3" spans="1:11">
      <c r="A3" s="1545" t="s">
        <v>1251</v>
      </c>
      <c r="B3" s="1545"/>
      <c r="C3" s="1548" t="s">
        <v>560</v>
      </c>
      <c r="D3" s="1550"/>
      <c r="E3" s="1548" t="s">
        <v>561</v>
      </c>
      <c r="F3" s="1549"/>
      <c r="G3" s="1549"/>
      <c r="H3" s="1548" t="s">
        <v>562</v>
      </c>
      <c r="I3" s="1549"/>
    </row>
    <row r="4" spans="1:11">
      <c r="A4" s="1546"/>
      <c r="B4" s="1546"/>
      <c r="C4" s="1551"/>
      <c r="D4" s="1552"/>
      <c r="E4" s="1551"/>
      <c r="F4" s="1546"/>
      <c r="G4" s="1546"/>
      <c r="H4" s="1551"/>
      <c r="I4" s="1546"/>
    </row>
    <row r="5" spans="1:11">
      <c r="A5" s="1546"/>
      <c r="B5" s="1546"/>
      <c r="C5" s="1551"/>
      <c r="D5" s="1552"/>
      <c r="E5" s="1551"/>
      <c r="F5" s="1546"/>
      <c r="G5" s="1546"/>
      <c r="H5" s="1551"/>
      <c r="I5" s="1546"/>
    </row>
    <row r="6" spans="1:11">
      <c r="A6" s="1546"/>
      <c r="B6" s="1546"/>
      <c r="C6" s="1551"/>
      <c r="D6" s="1552"/>
      <c r="E6" s="1551"/>
      <c r="F6" s="1546"/>
      <c r="G6" s="1546"/>
      <c r="H6" s="1551"/>
      <c r="I6" s="1546"/>
    </row>
    <row r="7" spans="1:11">
      <c r="A7" s="1546"/>
      <c r="B7" s="1546"/>
      <c r="C7" s="1551"/>
      <c r="D7" s="1552"/>
      <c r="E7" s="1551"/>
      <c r="F7" s="1546"/>
      <c r="G7" s="1546"/>
      <c r="H7" s="1551"/>
      <c r="I7" s="1546"/>
    </row>
    <row r="8" spans="1:11">
      <c r="A8" s="1546"/>
      <c r="B8" s="1546"/>
      <c r="C8" s="1551"/>
      <c r="D8" s="1552"/>
      <c r="E8" s="1551"/>
      <c r="F8" s="1546"/>
      <c r="G8" s="1546"/>
      <c r="H8" s="1551"/>
      <c r="I8" s="1546"/>
    </row>
    <row r="9" spans="1:11">
      <c r="A9" s="1546"/>
      <c r="B9" s="1546"/>
      <c r="C9" s="1551"/>
      <c r="D9" s="1552"/>
      <c r="E9" s="1551"/>
      <c r="F9" s="1546"/>
      <c r="G9" s="1546"/>
      <c r="H9" s="1551"/>
      <c r="I9" s="1546"/>
    </row>
    <row r="10" spans="1:11">
      <c r="A10" s="1546"/>
      <c r="B10" s="1546"/>
      <c r="C10" s="1553"/>
      <c r="D10" s="1554"/>
      <c r="E10" s="1553"/>
      <c r="F10" s="1547"/>
      <c r="G10" s="1547"/>
      <c r="H10" s="1553"/>
      <c r="I10" s="1547"/>
    </row>
    <row r="11" spans="1:11">
      <c r="A11" s="1546"/>
      <c r="B11" s="1546"/>
      <c r="C11" s="1585" t="s">
        <v>81</v>
      </c>
      <c r="D11" s="1591" t="s">
        <v>82</v>
      </c>
      <c r="E11" s="1192" t="s">
        <v>421</v>
      </c>
      <c r="F11" s="1581" t="s">
        <v>81</v>
      </c>
      <c r="G11" s="1583" t="s">
        <v>82</v>
      </c>
      <c r="H11" s="1585" t="s">
        <v>81</v>
      </c>
      <c r="I11" s="1587" t="s">
        <v>82</v>
      </c>
    </row>
    <row r="12" spans="1:11">
      <c r="A12" s="1558"/>
      <c r="B12" s="1558"/>
      <c r="C12" s="1586"/>
      <c r="D12" s="1592"/>
      <c r="E12" s="1193" t="s">
        <v>1445</v>
      </c>
      <c r="F12" s="1582"/>
      <c r="G12" s="1584"/>
      <c r="H12" s="1586"/>
      <c r="I12" s="1588"/>
    </row>
    <row r="13" spans="1:11" s="331" customFormat="1">
      <c r="A13" s="29">
        <v>2020</v>
      </c>
      <c r="B13" s="513" t="s">
        <v>1497</v>
      </c>
      <c r="C13" s="849">
        <v>96.4</v>
      </c>
      <c r="D13" s="844" t="s">
        <v>83</v>
      </c>
      <c r="E13" s="900">
        <v>18283</v>
      </c>
      <c r="F13" s="504">
        <v>130.69999999999999</v>
      </c>
      <c r="G13" s="857" t="s">
        <v>83</v>
      </c>
      <c r="H13" s="20">
        <v>104.1</v>
      </c>
      <c r="I13" s="1203" t="s">
        <v>83</v>
      </c>
    </row>
    <row r="14" spans="1:11" s="331" customFormat="1">
      <c r="A14" s="29">
        <v>2021</v>
      </c>
      <c r="B14" s="513" t="s">
        <v>1497</v>
      </c>
      <c r="C14" s="1107">
        <v>118.3</v>
      </c>
      <c r="D14" s="864" t="s">
        <v>83</v>
      </c>
      <c r="E14" s="1262">
        <v>16994</v>
      </c>
      <c r="F14" s="1052">
        <v>93</v>
      </c>
      <c r="G14" s="857" t="s">
        <v>83</v>
      </c>
      <c r="H14" s="1052">
        <v>114.9</v>
      </c>
      <c r="I14" s="864" t="s">
        <v>83</v>
      </c>
    </row>
    <row r="15" spans="1:11" s="331" customFormat="1">
      <c r="A15" s="49"/>
      <c r="B15" s="592"/>
      <c r="C15" s="504"/>
      <c r="D15" s="857"/>
      <c r="E15" s="900"/>
      <c r="F15" s="504"/>
      <c r="G15" s="857"/>
      <c r="H15" s="504"/>
      <c r="I15" s="864"/>
      <c r="J15" s="488"/>
      <c r="K15" s="488"/>
    </row>
    <row r="16" spans="1:11" s="331" customFormat="1">
      <c r="A16" s="29">
        <v>2021</v>
      </c>
      <c r="B16" s="515" t="s">
        <v>1526</v>
      </c>
      <c r="C16" s="504">
        <v>106.2</v>
      </c>
      <c r="D16" s="857">
        <v>41.8</v>
      </c>
      <c r="E16" s="900" t="s">
        <v>1709</v>
      </c>
      <c r="F16" s="504" t="s">
        <v>1710</v>
      </c>
      <c r="G16" s="857" t="s">
        <v>1711</v>
      </c>
      <c r="H16" s="504">
        <v>97.5</v>
      </c>
      <c r="I16" s="864">
        <v>75.8</v>
      </c>
      <c r="J16" s="488"/>
      <c r="K16" s="488"/>
    </row>
    <row r="17" spans="1:11" s="331" customFormat="1">
      <c r="A17" s="49"/>
      <c r="B17" s="515" t="s">
        <v>1527</v>
      </c>
      <c r="C17" s="504">
        <v>109.2</v>
      </c>
      <c r="D17" s="857">
        <v>110.9</v>
      </c>
      <c r="E17" s="900" t="s">
        <v>1712</v>
      </c>
      <c r="F17" s="504" t="s">
        <v>1713</v>
      </c>
      <c r="G17" s="857" t="s">
        <v>1714</v>
      </c>
      <c r="H17" s="504">
        <v>92.9</v>
      </c>
      <c r="I17" s="864">
        <v>100.8</v>
      </c>
      <c r="J17" s="488"/>
      <c r="K17" s="488"/>
    </row>
    <row r="18" spans="1:11" s="331" customFormat="1">
      <c r="A18" s="49"/>
      <c r="B18" s="515" t="s">
        <v>1528</v>
      </c>
      <c r="C18" s="504">
        <v>104</v>
      </c>
      <c r="D18" s="857">
        <v>121.3</v>
      </c>
      <c r="E18" s="900" t="s">
        <v>1715</v>
      </c>
      <c r="F18" s="504" t="s">
        <v>1716</v>
      </c>
      <c r="G18" s="857" t="s">
        <v>1717</v>
      </c>
      <c r="H18" s="504">
        <v>121.4</v>
      </c>
      <c r="I18" s="864">
        <v>120.3</v>
      </c>
      <c r="J18" s="488"/>
      <c r="K18" s="488"/>
    </row>
    <row r="19" spans="1:11" s="331" customFormat="1">
      <c r="A19" s="49"/>
      <c r="B19" s="514" t="s">
        <v>1529</v>
      </c>
      <c r="C19" s="13">
        <v>110.2</v>
      </c>
      <c r="D19" s="846">
        <v>102.5</v>
      </c>
      <c r="E19" s="845" t="s">
        <v>1718</v>
      </c>
      <c r="F19" s="13">
        <v>186.8</v>
      </c>
      <c r="G19" s="846" t="s">
        <v>1719</v>
      </c>
      <c r="H19" s="13">
        <v>133.1</v>
      </c>
      <c r="I19" s="863">
        <v>92.7</v>
      </c>
      <c r="J19" s="488"/>
      <c r="K19" s="488"/>
    </row>
    <row r="20" spans="1:11" s="331" customFormat="1">
      <c r="A20" s="49"/>
      <c r="B20" s="514" t="s">
        <v>1530</v>
      </c>
      <c r="C20" s="13">
        <v>128.6</v>
      </c>
      <c r="D20" s="846">
        <v>106.2</v>
      </c>
      <c r="E20" s="845" t="s">
        <v>1720</v>
      </c>
      <c r="F20" s="13" t="s">
        <v>1721</v>
      </c>
      <c r="G20" s="846" t="s">
        <v>1722</v>
      </c>
      <c r="H20" s="13">
        <v>124.1</v>
      </c>
      <c r="I20" s="863">
        <v>106.3</v>
      </c>
      <c r="J20" s="488"/>
      <c r="K20" s="488"/>
    </row>
    <row r="21" spans="1:11" s="331" customFormat="1">
      <c r="A21" s="49"/>
      <c r="B21" s="514" t="s">
        <v>1531</v>
      </c>
      <c r="C21" s="13">
        <v>125.1</v>
      </c>
      <c r="D21" s="846">
        <v>124.1</v>
      </c>
      <c r="E21" s="845" t="s">
        <v>1723</v>
      </c>
      <c r="F21" s="13" t="s">
        <v>1724</v>
      </c>
      <c r="G21" s="846" t="s">
        <v>1725</v>
      </c>
      <c r="H21" s="13">
        <v>114.7</v>
      </c>
      <c r="I21" s="863">
        <v>102.4</v>
      </c>
      <c r="J21" s="488"/>
      <c r="K21" s="488"/>
    </row>
    <row r="22" spans="1:11" s="331" customFormat="1">
      <c r="A22" s="49"/>
      <c r="B22" s="515" t="s">
        <v>1532</v>
      </c>
      <c r="C22" s="13">
        <v>117.2</v>
      </c>
      <c r="D22" s="846">
        <v>90.6</v>
      </c>
      <c r="E22" s="845" t="s">
        <v>1726</v>
      </c>
      <c r="F22" s="13" t="s">
        <v>1727</v>
      </c>
      <c r="G22" s="846" t="s">
        <v>1728</v>
      </c>
      <c r="H22" s="13">
        <v>110.3</v>
      </c>
      <c r="I22" s="863">
        <v>101.7</v>
      </c>
      <c r="J22" s="488"/>
      <c r="K22" s="488"/>
    </row>
    <row r="23" spans="1:11" s="331" customFormat="1">
      <c r="A23" s="49"/>
      <c r="B23" s="515" t="s">
        <v>1533</v>
      </c>
      <c r="C23" s="13">
        <v>124.2</v>
      </c>
      <c r="D23" s="846">
        <v>101.9</v>
      </c>
      <c r="E23" s="845" t="s">
        <v>1729</v>
      </c>
      <c r="F23" s="13" t="s">
        <v>1730</v>
      </c>
      <c r="G23" s="846" t="s">
        <v>1731</v>
      </c>
      <c r="H23" s="13">
        <v>110.3</v>
      </c>
      <c r="I23" s="863">
        <v>100.6</v>
      </c>
      <c r="J23" s="488"/>
      <c r="K23" s="488"/>
    </row>
    <row r="24" spans="1:11" s="331" customFormat="1">
      <c r="A24" s="49"/>
      <c r="B24" s="515" t="s">
        <v>1534</v>
      </c>
      <c r="C24" s="13">
        <v>118.4</v>
      </c>
      <c r="D24" s="846">
        <v>113.3</v>
      </c>
      <c r="E24" s="845" t="s">
        <v>1732</v>
      </c>
      <c r="F24" s="13" t="s">
        <v>1733</v>
      </c>
      <c r="G24" s="846" t="s">
        <v>1734</v>
      </c>
      <c r="H24" s="13">
        <v>109.2</v>
      </c>
      <c r="I24" s="863">
        <v>101.1</v>
      </c>
      <c r="J24" s="488"/>
      <c r="K24" s="488"/>
    </row>
    <row r="25" spans="1:11" s="331" customFormat="1">
      <c r="A25" s="49"/>
      <c r="B25" s="591" t="s">
        <v>1535</v>
      </c>
      <c r="C25" s="462">
        <v>114.9</v>
      </c>
      <c r="D25" s="1203">
        <v>94.5</v>
      </c>
      <c r="E25" s="1207" t="s">
        <v>1735</v>
      </c>
      <c r="F25" s="462" t="s">
        <v>1736</v>
      </c>
      <c r="G25" s="1203" t="s">
        <v>1737</v>
      </c>
      <c r="H25" s="462">
        <v>112.6</v>
      </c>
      <c r="I25" s="1203">
        <v>105.4</v>
      </c>
      <c r="J25" s="488"/>
      <c r="K25" s="488"/>
    </row>
    <row r="26" spans="1:11" s="331" customFormat="1">
      <c r="A26" s="49"/>
      <c r="B26" s="591" t="s">
        <v>1536</v>
      </c>
      <c r="C26" s="462">
        <v>132.5</v>
      </c>
      <c r="D26" s="1203">
        <v>115.4</v>
      </c>
      <c r="E26" s="1207" t="s">
        <v>1738</v>
      </c>
      <c r="F26" s="462" t="s">
        <v>1739</v>
      </c>
      <c r="G26" s="1203" t="s">
        <v>1740</v>
      </c>
      <c r="H26" s="462">
        <v>126.5</v>
      </c>
      <c r="I26" s="1203">
        <v>108.7</v>
      </c>
      <c r="J26" s="488"/>
      <c r="K26" s="488"/>
    </row>
    <row r="27" spans="1:11" s="331" customFormat="1">
      <c r="A27" s="49"/>
      <c r="B27" s="591" t="s">
        <v>1537</v>
      </c>
      <c r="C27" s="462">
        <v>126.8</v>
      </c>
      <c r="D27" s="1203">
        <v>146.4</v>
      </c>
      <c r="E27" s="1207" t="s">
        <v>1741</v>
      </c>
      <c r="F27" s="462" t="s">
        <v>1742</v>
      </c>
      <c r="G27" s="1203" t="s">
        <v>1743</v>
      </c>
      <c r="H27" s="462">
        <v>125</v>
      </c>
      <c r="I27" s="1203">
        <v>113.8</v>
      </c>
      <c r="J27" s="488"/>
      <c r="K27" s="488"/>
    </row>
    <row r="28" spans="1:11" s="331" customFormat="1">
      <c r="A28" s="49"/>
      <c r="B28" s="591"/>
      <c r="C28" s="1052"/>
      <c r="D28" s="864"/>
      <c r="E28" s="1207"/>
      <c r="F28" s="462"/>
      <c r="G28" s="1203"/>
      <c r="H28" s="1052"/>
      <c r="I28" s="864"/>
      <c r="J28" s="488"/>
      <c r="K28" s="488"/>
    </row>
    <row r="29" spans="1:11" s="331" customFormat="1">
      <c r="A29" s="29">
        <v>2022</v>
      </c>
      <c r="B29" s="515" t="s">
        <v>1526</v>
      </c>
      <c r="C29" s="504">
        <v>125.4</v>
      </c>
      <c r="D29" s="857">
        <v>41.4</v>
      </c>
      <c r="E29" s="1356">
        <v>1029</v>
      </c>
      <c r="F29" s="20">
        <v>83.2</v>
      </c>
      <c r="G29" s="844">
        <v>60.9</v>
      </c>
      <c r="H29" s="504">
        <v>109.2</v>
      </c>
      <c r="I29" s="864">
        <v>66.3</v>
      </c>
      <c r="J29" s="488"/>
      <c r="K29" s="488"/>
    </row>
    <row r="30" spans="1:11" s="331" customFormat="1">
      <c r="A30" s="49"/>
      <c r="B30" s="515" t="s">
        <v>1527</v>
      </c>
      <c r="C30" s="504">
        <v>112.7</v>
      </c>
      <c r="D30" s="857">
        <v>99.7</v>
      </c>
      <c r="E30" s="1356">
        <v>1425</v>
      </c>
      <c r="F30" s="20">
        <v>140.9</v>
      </c>
      <c r="G30" s="844">
        <v>138.5</v>
      </c>
      <c r="H30" s="504">
        <v>104.2</v>
      </c>
      <c r="I30" s="864">
        <v>96.1</v>
      </c>
      <c r="J30" s="488"/>
      <c r="K30" s="488"/>
    </row>
    <row r="31" spans="1:11" s="331" customFormat="1">
      <c r="A31" s="49"/>
      <c r="B31" s="515" t="s">
        <v>1528</v>
      </c>
      <c r="C31" s="504">
        <v>130.1</v>
      </c>
      <c r="D31" s="857">
        <v>140</v>
      </c>
      <c r="E31" s="1356">
        <v>1944</v>
      </c>
      <c r="F31" s="20">
        <v>126.2</v>
      </c>
      <c r="G31" s="844">
        <v>136.4</v>
      </c>
      <c r="H31" s="504">
        <v>105.6</v>
      </c>
      <c r="I31" s="864">
        <v>122</v>
      </c>
      <c r="J31" s="488"/>
      <c r="K31" s="488"/>
    </row>
    <row r="32" spans="1:11" s="331" customFormat="1">
      <c r="A32" s="49"/>
      <c r="B32" s="592"/>
      <c r="C32" s="50"/>
      <c r="D32" s="904"/>
      <c r="E32" s="1042"/>
      <c r="F32" s="50"/>
      <c r="G32" s="904"/>
      <c r="H32" s="50"/>
      <c r="I32" s="904"/>
      <c r="J32" s="488"/>
      <c r="K32" s="488"/>
    </row>
    <row r="33" spans="1:9">
      <c r="A33" s="1589" t="s">
        <v>1456</v>
      </c>
      <c r="B33" s="1589"/>
      <c r="C33" s="1589"/>
      <c r="D33" s="1589"/>
      <c r="E33" s="1589"/>
      <c r="F33" s="1589"/>
      <c r="G33" s="1589"/>
      <c r="H33" s="1589"/>
      <c r="I33" s="1589"/>
    </row>
    <row r="34" spans="1:9">
      <c r="A34" s="1580" t="s">
        <v>563</v>
      </c>
      <c r="B34" s="1580"/>
      <c r="C34" s="1580"/>
      <c r="D34" s="1580"/>
      <c r="E34" s="1580"/>
      <c r="F34" s="1580"/>
      <c r="G34" s="1580"/>
      <c r="H34" s="1580"/>
      <c r="I34" s="1580"/>
    </row>
    <row r="35" spans="1:9">
      <c r="A35" s="32"/>
      <c r="B35" s="32"/>
      <c r="C35" s="32"/>
      <c r="D35" s="32"/>
      <c r="E35" s="32"/>
      <c r="F35" s="32"/>
      <c r="G35" s="32"/>
      <c r="H35" s="32"/>
      <c r="I35" s="32"/>
    </row>
    <row r="36" spans="1:9">
      <c r="A36" s="32"/>
      <c r="B36" s="32"/>
      <c r="C36" s="32"/>
      <c r="D36" s="32"/>
      <c r="E36" s="32"/>
      <c r="F36" s="32"/>
      <c r="G36" s="32"/>
      <c r="H36" s="32"/>
      <c r="I36" s="32"/>
    </row>
    <row r="39" spans="1:9">
      <c r="A39" s="32"/>
      <c r="B39" s="32"/>
      <c r="C39" s="32"/>
      <c r="D39" s="32"/>
      <c r="E39" s="32"/>
      <c r="F39" s="32"/>
      <c r="G39" s="32"/>
      <c r="H39" s="32"/>
      <c r="I39" s="32"/>
    </row>
    <row r="40" spans="1:9">
      <c r="A40" s="32"/>
      <c r="B40" s="32"/>
      <c r="C40" s="32"/>
      <c r="D40" s="32"/>
      <c r="E40" s="32"/>
      <c r="F40" s="32"/>
      <c r="G40" s="32"/>
      <c r="H40" s="32"/>
      <c r="I40" s="32"/>
    </row>
  </sheetData>
  <customSheetViews>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6">
    <mergeCell ref="A1:F1"/>
    <mergeCell ref="H1:I1"/>
    <mergeCell ref="A2:F2"/>
    <mergeCell ref="H2:I2"/>
    <mergeCell ref="A3:B12"/>
    <mergeCell ref="C3:D10"/>
    <mergeCell ref="E3:G10"/>
    <mergeCell ref="H3:I10"/>
    <mergeCell ref="C11:C12"/>
    <mergeCell ref="D11:D12"/>
    <mergeCell ref="A34:I34"/>
    <mergeCell ref="F11:F12"/>
    <mergeCell ref="G11:G12"/>
    <mergeCell ref="H11:H12"/>
    <mergeCell ref="I11:I12"/>
    <mergeCell ref="A33:I33"/>
  </mergeCells>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ignoredErrors>
    <ignoredError sqref="B16:B24 B29:B3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50"/>
  <sheetViews>
    <sheetView showGridLines="0" zoomScaleNormal="100" zoomScaleSheetLayoutView="100" workbookViewId="0">
      <selection activeCell="C1" sqref="C1"/>
    </sheetView>
  </sheetViews>
  <sheetFormatPr defaultRowHeight="15"/>
  <cols>
    <col min="1" max="1" width="41.7109375" style="18" customWidth="1"/>
    <col min="2" max="3" width="24.7109375" style="18" customWidth="1"/>
  </cols>
  <sheetData>
    <row r="1" spans="1:3">
      <c r="A1" s="691" t="s">
        <v>214</v>
      </c>
      <c r="B1" s="191"/>
      <c r="C1" s="728" t="s">
        <v>77</v>
      </c>
    </row>
    <row r="2" spans="1:3">
      <c r="A2" s="788" t="s">
        <v>215</v>
      </c>
      <c r="B2" s="191"/>
      <c r="C2" s="728" t="s">
        <v>79</v>
      </c>
    </row>
    <row r="3" spans="1:3" ht="27" customHeight="1">
      <c r="A3" s="1946" t="s">
        <v>1586</v>
      </c>
      <c r="B3" s="1946"/>
      <c r="C3" s="1946"/>
    </row>
    <row r="4" spans="1:3" ht="27.75" customHeight="1">
      <c r="A4" s="1947" t="s">
        <v>1587</v>
      </c>
      <c r="B4" s="1947"/>
      <c r="C4" s="1947"/>
    </row>
    <row r="5" spans="1:3" ht="25.15" customHeight="1">
      <c r="A5" s="1499" t="s">
        <v>455</v>
      </c>
      <c r="B5" s="1514" t="s">
        <v>1007</v>
      </c>
      <c r="C5" s="1498" t="s">
        <v>1008</v>
      </c>
    </row>
    <row r="6" spans="1:3" ht="25.15" customHeight="1">
      <c r="A6" s="1500"/>
      <c r="B6" s="1948"/>
      <c r="C6" s="1567"/>
    </row>
    <row r="7" spans="1:3" ht="19.899999999999999" customHeight="1">
      <c r="A7" s="541" t="s">
        <v>172</v>
      </c>
      <c r="B7" s="995">
        <v>44316</v>
      </c>
      <c r="C7" s="100">
        <v>89.1</v>
      </c>
    </row>
    <row r="8" spans="1:3">
      <c r="A8" s="789" t="s">
        <v>173</v>
      </c>
      <c r="B8" s="1330"/>
      <c r="C8" s="98"/>
    </row>
    <row r="9" spans="1:3">
      <c r="A9" s="205" t="s">
        <v>216</v>
      </c>
      <c r="B9" s="1330"/>
      <c r="C9" s="98"/>
    </row>
    <row r="10" spans="1:3">
      <c r="A10" s="760" t="s">
        <v>217</v>
      </c>
      <c r="B10" s="1330"/>
      <c r="C10" s="98"/>
    </row>
    <row r="11" spans="1:3">
      <c r="A11" s="531" t="s">
        <v>218</v>
      </c>
      <c r="B11" s="1160">
        <v>17579</v>
      </c>
      <c r="C11" s="98">
        <v>84.1</v>
      </c>
    </row>
    <row r="12" spans="1:3">
      <c r="A12" s="760" t="s">
        <v>219</v>
      </c>
      <c r="B12" s="1330"/>
      <c r="C12" s="98"/>
    </row>
    <row r="13" spans="1:3">
      <c r="A13" s="531" t="s">
        <v>220</v>
      </c>
      <c r="B13" s="1160">
        <v>24065</v>
      </c>
      <c r="C13" s="98">
        <v>91.8</v>
      </c>
    </row>
    <row r="14" spans="1:3">
      <c r="A14" s="760" t="s">
        <v>221</v>
      </c>
      <c r="B14" s="1330"/>
      <c r="C14" s="98"/>
    </row>
    <row r="15" spans="1:3">
      <c r="A15" s="531" t="s">
        <v>222</v>
      </c>
      <c r="B15" s="1160">
        <v>1612</v>
      </c>
      <c r="C15" s="1173">
        <v>99.5</v>
      </c>
    </row>
    <row r="16" spans="1:3">
      <c r="A16" s="760" t="s">
        <v>223</v>
      </c>
      <c r="B16" s="1330"/>
      <c r="C16" s="98"/>
    </row>
    <row r="17" spans="1:3">
      <c r="A17" s="205" t="s">
        <v>224</v>
      </c>
      <c r="B17" s="1330"/>
      <c r="C17" s="98"/>
    </row>
    <row r="18" spans="1:3">
      <c r="A18" s="760" t="s">
        <v>225</v>
      </c>
      <c r="B18" s="1330"/>
      <c r="C18" s="98"/>
    </row>
    <row r="19" spans="1:3">
      <c r="A19" s="523" t="s">
        <v>226</v>
      </c>
      <c r="B19" s="1160">
        <v>517</v>
      </c>
      <c r="C19" s="98">
        <v>94.6</v>
      </c>
    </row>
    <row r="20" spans="1:3">
      <c r="A20" s="790" t="s">
        <v>227</v>
      </c>
      <c r="B20" s="1330"/>
      <c r="C20" s="98"/>
    </row>
    <row r="21" spans="1:3">
      <c r="A21" s="267" t="s">
        <v>228</v>
      </c>
      <c r="B21" s="1330"/>
      <c r="C21" s="98"/>
    </row>
    <row r="22" spans="1:3">
      <c r="A22" s="542" t="s">
        <v>229</v>
      </c>
      <c r="B22" s="1160">
        <v>1844</v>
      </c>
      <c r="C22" s="98">
        <v>99.4</v>
      </c>
    </row>
    <row r="23" spans="1:3">
      <c r="A23" s="790" t="s">
        <v>230</v>
      </c>
      <c r="B23" s="1330"/>
      <c r="C23" s="98"/>
    </row>
    <row r="24" spans="1:3">
      <c r="A24" s="523" t="s">
        <v>231</v>
      </c>
      <c r="B24" s="1160">
        <v>834</v>
      </c>
      <c r="C24" s="98">
        <v>89</v>
      </c>
    </row>
    <row r="25" spans="1:3">
      <c r="A25" s="790" t="s">
        <v>232</v>
      </c>
      <c r="B25" s="1330"/>
      <c r="C25" s="98"/>
    </row>
    <row r="26" spans="1:3">
      <c r="A26" s="523" t="s">
        <v>233</v>
      </c>
      <c r="B26" s="1160">
        <v>1616</v>
      </c>
      <c r="C26" s="98">
        <v>99.8</v>
      </c>
    </row>
    <row r="27" spans="1:3">
      <c r="A27" s="621" t="s">
        <v>1006</v>
      </c>
      <c r="B27" s="1330"/>
      <c r="C27" s="98"/>
    </row>
    <row r="28" spans="1:3">
      <c r="A28" s="268" t="s">
        <v>234</v>
      </c>
      <c r="B28" s="1330"/>
      <c r="C28" s="98"/>
    </row>
    <row r="29" spans="1:3">
      <c r="A29" s="627" t="s">
        <v>1554</v>
      </c>
      <c r="B29" s="1160">
        <v>1793</v>
      </c>
      <c r="C29" s="98">
        <v>90.7</v>
      </c>
    </row>
    <row r="30" spans="1:3" ht="22.5">
      <c r="A30" s="791" t="s">
        <v>1009</v>
      </c>
      <c r="B30" s="1330"/>
      <c r="C30" s="98"/>
    </row>
    <row r="31" spans="1:3">
      <c r="A31" s="531" t="s">
        <v>235</v>
      </c>
      <c r="B31" s="1160">
        <v>722</v>
      </c>
      <c r="C31" s="98">
        <v>99.7</v>
      </c>
    </row>
    <row r="32" spans="1:3">
      <c r="A32" s="791" t="s">
        <v>236</v>
      </c>
      <c r="B32" s="1330"/>
      <c r="C32" s="98"/>
    </row>
    <row r="33" spans="1:3">
      <c r="A33" s="531" t="s">
        <v>237</v>
      </c>
      <c r="B33" s="1160">
        <v>5566</v>
      </c>
      <c r="C33" s="98">
        <v>97.9</v>
      </c>
    </row>
    <row r="34" spans="1:3">
      <c r="A34" s="791" t="s">
        <v>238</v>
      </c>
      <c r="B34" s="1330"/>
      <c r="C34" s="98"/>
    </row>
    <row r="35" spans="1:3">
      <c r="A35" s="531" t="s">
        <v>239</v>
      </c>
      <c r="B35" s="1160">
        <v>20654</v>
      </c>
      <c r="C35" s="98">
        <v>80.8</v>
      </c>
    </row>
    <row r="36" spans="1:3">
      <c r="A36" s="791" t="s">
        <v>240</v>
      </c>
      <c r="B36" s="1330"/>
      <c r="C36" s="98"/>
    </row>
    <row r="37" spans="1:3">
      <c r="A37" s="205" t="s">
        <v>1581</v>
      </c>
      <c r="B37" s="1160">
        <v>767</v>
      </c>
      <c r="C37" s="98">
        <v>99.5</v>
      </c>
    </row>
    <row r="38" spans="1:3">
      <c r="A38" s="791" t="s">
        <v>1010</v>
      </c>
      <c r="B38" s="1330"/>
      <c r="C38" s="98"/>
    </row>
    <row r="39" spans="1:3" ht="30.75" customHeight="1">
      <c r="A39" s="1329" t="s">
        <v>1580</v>
      </c>
      <c r="B39" s="1331">
        <v>135</v>
      </c>
      <c r="C39" s="98">
        <v>7.4</v>
      </c>
    </row>
    <row r="40" spans="1:3">
      <c r="A40" s="791" t="s">
        <v>241</v>
      </c>
      <c r="B40" s="1330"/>
      <c r="C40" s="98"/>
    </row>
    <row r="41" spans="1:3">
      <c r="A41" s="531" t="s">
        <v>242</v>
      </c>
      <c r="B41" s="1160">
        <v>2068</v>
      </c>
      <c r="C41" s="98">
        <v>98.8</v>
      </c>
    </row>
    <row r="42" spans="1:3">
      <c r="A42" s="791" t="s">
        <v>243</v>
      </c>
      <c r="B42" s="269"/>
      <c r="C42" s="191"/>
    </row>
    <row r="43" spans="1:3" ht="13.15" customHeight="1">
      <c r="A43" s="434"/>
      <c r="B43" s="199"/>
      <c r="C43" s="270"/>
    </row>
    <row r="44" spans="1:3" ht="30" customHeight="1">
      <c r="A44" s="1942" t="s">
        <v>1489</v>
      </c>
      <c r="B44" s="1942"/>
      <c r="C44" s="1942"/>
    </row>
    <row r="45" spans="1:3">
      <c r="A45" s="1943" t="s">
        <v>1854</v>
      </c>
      <c r="B45" s="1943"/>
      <c r="C45" s="1943"/>
    </row>
    <row r="46" spans="1:3">
      <c r="A46" s="1944" t="s">
        <v>1481</v>
      </c>
      <c r="B46" s="1944"/>
      <c r="C46" s="116"/>
    </row>
    <row r="47" spans="1:3" ht="30" customHeight="1">
      <c r="A47" s="1945" t="s">
        <v>1419</v>
      </c>
      <c r="B47" s="1945"/>
      <c r="C47" s="1945"/>
    </row>
    <row r="48" spans="1:3">
      <c r="A48" s="1945" t="s">
        <v>1855</v>
      </c>
      <c r="B48" s="1945"/>
      <c r="C48" s="1945"/>
    </row>
    <row r="49" spans="1:3">
      <c r="A49" s="1614" t="s">
        <v>363</v>
      </c>
      <c r="B49" s="1614"/>
      <c r="C49" s="614"/>
    </row>
    <row r="50" spans="1:3">
      <c r="A50" s="191"/>
      <c r="B50" s="191"/>
      <c r="C50" s="191"/>
    </row>
  </sheetData>
  <customSheetViews>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3:C3"/>
    <mergeCell ref="A4:C4"/>
    <mergeCell ref="A5:A6"/>
    <mergeCell ref="B5:B6"/>
    <mergeCell ref="C5:C6"/>
    <mergeCell ref="A49:B49"/>
    <mergeCell ref="A44:C44"/>
    <mergeCell ref="A45:C45"/>
    <mergeCell ref="A46:B46"/>
    <mergeCell ref="A47:C47"/>
    <mergeCell ref="A48:C48"/>
  </mergeCells>
  <hyperlinks>
    <hyperlink ref="C1:C2" location="'Spis tablic     List of tables'!A77" display="Powrót do spisu tablic" xr:uid="{00000000-0004-0000-3B00-000000000000}"/>
    <hyperlink ref="C1" location="'Spis tablic     List of tables'!A77" display="Powrót do spisu tablic" xr:uid="{00000000-0004-0000-3B00-000001000000}"/>
    <hyperlink ref="C2" location="'Spis tablic     List of tables'!A77" display="Return to the list of tables" xr:uid="{00000000-0004-0000-3B00-000002000000}"/>
  </hyperlinks>
  <pageMargins left="0.39370078740157483" right="0.39370078740157483" top="0.19685039370078741" bottom="0.19685039370078741" header="0.31496062992125984" footer="0.31496062992125984"/>
  <pageSetup paperSize="9" orientation="portrait"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38"/>
  <sheetViews>
    <sheetView showGridLines="0" zoomScaleNormal="100" workbookViewId="0">
      <selection activeCell="F3" sqref="F3:G3"/>
    </sheetView>
  </sheetViews>
  <sheetFormatPr defaultRowHeight="15"/>
  <cols>
    <col min="1" max="1" width="57.28515625" style="18" customWidth="1"/>
    <col min="2" max="2" width="4" style="18" customWidth="1"/>
    <col min="3" max="7" width="14.7109375" style="18" customWidth="1"/>
  </cols>
  <sheetData>
    <row r="1" spans="1:7">
      <c r="A1" s="691" t="s">
        <v>244</v>
      </c>
      <c r="B1" s="56"/>
      <c r="C1" s="56"/>
      <c r="D1" s="56"/>
      <c r="E1" s="52"/>
      <c r="F1" s="52"/>
      <c r="G1" s="52"/>
    </row>
    <row r="2" spans="1:7">
      <c r="A2" s="788" t="s">
        <v>245</v>
      </c>
      <c r="B2" s="56"/>
      <c r="C2" s="56"/>
      <c r="D2" s="56"/>
      <c r="E2" s="52"/>
      <c r="F2" s="52"/>
      <c r="G2" s="52"/>
    </row>
    <row r="3" spans="1:7">
      <c r="A3" s="272" t="s">
        <v>1332</v>
      </c>
      <c r="B3" s="751"/>
      <c r="C3" s="751"/>
      <c r="D3" s="706"/>
      <c r="E3" s="706"/>
      <c r="F3" s="1735" t="s">
        <v>77</v>
      </c>
      <c r="G3" s="1735"/>
    </row>
    <row r="4" spans="1:7">
      <c r="A4" s="792" t="s">
        <v>1011</v>
      </c>
      <c r="B4" s="793"/>
      <c r="C4" s="793"/>
      <c r="D4" s="706"/>
      <c r="E4" s="706"/>
      <c r="F4" s="1735" t="s">
        <v>79</v>
      </c>
      <c r="G4" s="1735"/>
    </row>
    <row r="5" spans="1:7" ht="12" customHeight="1">
      <c r="A5" s="1545" t="s">
        <v>1589</v>
      </c>
      <c r="B5" s="1951"/>
      <c r="C5" s="1602" t="s">
        <v>841</v>
      </c>
      <c r="D5" s="1954" t="s">
        <v>1012</v>
      </c>
      <c r="E5" s="694"/>
      <c r="F5" s="756"/>
      <c r="G5" s="1954" t="s">
        <v>1013</v>
      </c>
    </row>
    <row r="6" spans="1:7" ht="12" customHeight="1">
      <c r="A6" s="1546"/>
      <c r="B6" s="1952"/>
      <c r="C6" s="1603"/>
      <c r="D6" s="1606"/>
      <c r="E6" s="1955" t="s">
        <v>1014</v>
      </c>
      <c r="F6" s="757"/>
      <c r="G6" s="1606"/>
    </row>
    <row r="7" spans="1:7" ht="12" customHeight="1">
      <c r="A7" s="1546"/>
      <c r="B7" s="1952"/>
      <c r="C7" s="1603"/>
      <c r="D7" s="1606"/>
      <c r="E7" s="1603"/>
      <c r="F7" s="1602" t="s">
        <v>1015</v>
      </c>
      <c r="G7" s="1606"/>
    </row>
    <row r="8" spans="1:7" ht="12" customHeight="1">
      <c r="A8" s="1546"/>
      <c r="B8" s="1952"/>
      <c r="C8" s="1603"/>
      <c r="D8" s="1606"/>
      <c r="E8" s="1603"/>
      <c r="F8" s="1603"/>
      <c r="G8" s="1606"/>
    </row>
    <row r="9" spans="1:7" ht="12" customHeight="1">
      <c r="A9" s="1546"/>
      <c r="B9" s="1952"/>
      <c r="C9" s="1603"/>
      <c r="D9" s="1606"/>
      <c r="E9" s="1603"/>
      <c r="F9" s="1603"/>
      <c r="G9" s="1606"/>
    </row>
    <row r="10" spans="1:7" ht="12" customHeight="1">
      <c r="A10" s="1546"/>
      <c r="B10" s="1952"/>
      <c r="C10" s="1603"/>
      <c r="D10" s="1606"/>
      <c r="E10" s="1603"/>
      <c r="F10" s="1603"/>
      <c r="G10" s="1606"/>
    </row>
    <row r="11" spans="1:7" ht="12" customHeight="1">
      <c r="A11" s="1546"/>
      <c r="B11" s="1952"/>
      <c r="C11" s="1603"/>
      <c r="D11" s="1606"/>
      <c r="E11" s="1603"/>
      <c r="F11" s="1603"/>
      <c r="G11" s="1606"/>
    </row>
    <row r="12" spans="1:7" ht="12" customHeight="1">
      <c r="A12" s="1546"/>
      <c r="B12" s="1952"/>
      <c r="C12" s="1603"/>
      <c r="D12" s="1606"/>
      <c r="E12" s="1603"/>
      <c r="F12" s="1603"/>
      <c r="G12" s="1606"/>
    </row>
    <row r="13" spans="1:7" ht="12" customHeight="1">
      <c r="A13" s="1546"/>
      <c r="B13" s="1952"/>
      <c r="C13" s="1953"/>
      <c r="D13" s="1776"/>
      <c r="E13" s="1953"/>
      <c r="F13" s="1953"/>
      <c r="G13" s="1776"/>
    </row>
    <row r="14" spans="1:7" ht="19.899999999999999" customHeight="1">
      <c r="A14" s="543" t="s">
        <v>172</v>
      </c>
      <c r="B14" s="471" t="s">
        <v>81</v>
      </c>
      <c r="C14" s="957">
        <v>509838</v>
      </c>
      <c r="D14" s="342">
        <v>142728</v>
      </c>
      <c r="E14" s="342">
        <v>57696</v>
      </c>
      <c r="F14" s="342">
        <v>5592</v>
      </c>
      <c r="G14" s="342">
        <v>367110</v>
      </c>
    </row>
    <row r="15" spans="1:7">
      <c r="A15" s="794" t="s">
        <v>173</v>
      </c>
      <c r="B15" s="472" t="s">
        <v>82</v>
      </c>
      <c r="C15" s="3">
        <v>510910</v>
      </c>
      <c r="D15" s="37">
        <v>144013</v>
      </c>
      <c r="E15" s="37">
        <v>58961</v>
      </c>
      <c r="F15" s="37">
        <v>5648</v>
      </c>
      <c r="G15" s="37">
        <v>366897</v>
      </c>
    </row>
    <row r="16" spans="1:7">
      <c r="A16" s="434" t="s">
        <v>1016</v>
      </c>
      <c r="B16" s="276"/>
      <c r="C16" s="36"/>
      <c r="D16" s="36"/>
      <c r="E16" s="36"/>
      <c r="F16" s="36"/>
      <c r="G16" s="37"/>
    </row>
    <row r="17" spans="1:8">
      <c r="A17" s="522" t="s">
        <v>446</v>
      </c>
      <c r="B17" s="277" t="s">
        <v>81</v>
      </c>
      <c r="C17" s="3">
        <v>5079</v>
      </c>
      <c r="D17" s="37">
        <v>744</v>
      </c>
      <c r="E17" s="37">
        <v>224</v>
      </c>
      <c r="F17" s="37">
        <v>18</v>
      </c>
      <c r="G17" s="37">
        <v>4335</v>
      </c>
      <c r="H17" s="331"/>
    </row>
    <row r="18" spans="1:8">
      <c r="A18" s="795" t="s">
        <v>246</v>
      </c>
      <c r="B18" s="273" t="s">
        <v>82</v>
      </c>
      <c r="C18" s="3">
        <v>5122</v>
      </c>
      <c r="D18" s="37">
        <v>737</v>
      </c>
      <c r="E18" s="37">
        <v>221</v>
      </c>
      <c r="F18" s="37">
        <v>18</v>
      </c>
      <c r="G18" s="37">
        <v>4385</v>
      </c>
    </row>
    <row r="19" spans="1:8">
      <c r="A19" s="522" t="s">
        <v>247</v>
      </c>
      <c r="B19" s="277" t="s">
        <v>81</v>
      </c>
      <c r="C19" s="36">
        <v>49123</v>
      </c>
      <c r="D19" s="36">
        <v>13920</v>
      </c>
      <c r="E19" s="36">
        <v>9545</v>
      </c>
      <c r="F19" s="36">
        <v>1304</v>
      </c>
      <c r="G19" s="37">
        <v>35203</v>
      </c>
      <c r="H19" s="172"/>
    </row>
    <row r="20" spans="1:8">
      <c r="A20" s="795" t="s">
        <v>248</v>
      </c>
      <c r="B20" s="273" t="s">
        <v>82</v>
      </c>
      <c r="C20" s="915">
        <v>49109</v>
      </c>
      <c r="D20" s="915">
        <v>14037</v>
      </c>
      <c r="E20" s="915">
        <v>9687</v>
      </c>
      <c r="F20" s="915">
        <v>1307</v>
      </c>
      <c r="G20" s="916">
        <v>35072</v>
      </c>
    </row>
    <row r="21" spans="1:8">
      <c r="A21" s="522" t="s">
        <v>249</v>
      </c>
      <c r="B21" s="277" t="s">
        <v>81</v>
      </c>
      <c r="C21" s="36">
        <v>572</v>
      </c>
      <c r="D21" s="36">
        <v>364</v>
      </c>
      <c r="E21" s="36">
        <v>332</v>
      </c>
      <c r="F21" s="36">
        <v>33</v>
      </c>
      <c r="G21" s="37">
        <v>208</v>
      </c>
    </row>
    <row r="22" spans="1:8">
      <c r="A22" s="795" t="s">
        <v>250</v>
      </c>
      <c r="B22" s="273" t="s">
        <v>82</v>
      </c>
      <c r="C22" s="915">
        <v>569</v>
      </c>
      <c r="D22" s="915">
        <v>364</v>
      </c>
      <c r="E22" s="915">
        <v>333</v>
      </c>
      <c r="F22" s="915">
        <v>33</v>
      </c>
      <c r="G22" s="916">
        <v>205</v>
      </c>
    </row>
    <row r="23" spans="1:8">
      <c r="A23" s="522" t="s">
        <v>251</v>
      </c>
      <c r="B23" s="277" t="s">
        <v>81</v>
      </c>
      <c r="C23" s="38">
        <v>45908</v>
      </c>
      <c r="D23" s="38">
        <v>11838</v>
      </c>
      <c r="E23" s="38">
        <v>7774</v>
      </c>
      <c r="F23" s="38">
        <v>1114</v>
      </c>
      <c r="G23" s="39">
        <v>34070</v>
      </c>
      <c r="H23" s="331"/>
    </row>
    <row r="24" spans="1:8">
      <c r="A24" s="795" t="s">
        <v>252</v>
      </c>
      <c r="B24" s="273" t="s">
        <v>82</v>
      </c>
      <c r="C24" s="915">
        <v>45858</v>
      </c>
      <c r="D24" s="915">
        <v>11901</v>
      </c>
      <c r="E24" s="915">
        <v>7857</v>
      </c>
      <c r="F24" s="915">
        <v>1111</v>
      </c>
      <c r="G24" s="916">
        <v>33957</v>
      </c>
    </row>
    <row r="25" spans="1:8">
      <c r="A25" s="434" t="s">
        <v>253</v>
      </c>
      <c r="B25" s="449"/>
      <c r="C25" s="36"/>
      <c r="D25" s="36"/>
      <c r="E25" s="36"/>
      <c r="F25" s="36"/>
      <c r="G25" s="37"/>
    </row>
    <row r="26" spans="1:8">
      <c r="A26" s="278" t="s">
        <v>254</v>
      </c>
      <c r="B26" s="277" t="s">
        <v>81</v>
      </c>
      <c r="C26" s="447">
        <v>859</v>
      </c>
      <c r="D26" s="447">
        <v>713</v>
      </c>
      <c r="E26" s="447">
        <v>688</v>
      </c>
      <c r="F26" s="447">
        <v>89</v>
      </c>
      <c r="G26" s="146">
        <v>146</v>
      </c>
      <c r="H26" s="331"/>
    </row>
    <row r="27" spans="1:8">
      <c r="A27" s="796" t="s">
        <v>255</v>
      </c>
      <c r="B27" s="273" t="s">
        <v>82</v>
      </c>
      <c r="C27" s="915">
        <v>901</v>
      </c>
      <c r="D27" s="915">
        <v>762</v>
      </c>
      <c r="E27" s="915">
        <v>736</v>
      </c>
      <c r="F27" s="915">
        <v>97</v>
      </c>
      <c r="G27" s="916">
        <v>139</v>
      </c>
    </row>
    <row r="28" spans="1:8">
      <c r="A28" s="279" t="s">
        <v>256</v>
      </c>
      <c r="B28" s="277" t="s">
        <v>81</v>
      </c>
      <c r="C28" s="447">
        <v>1784</v>
      </c>
      <c r="D28" s="447">
        <v>1005</v>
      </c>
      <c r="E28" s="447">
        <v>751</v>
      </c>
      <c r="F28" s="447">
        <v>68</v>
      </c>
      <c r="G28" s="146">
        <v>779</v>
      </c>
    </row>
    <row r="29" spans="1:8">
      <c r="A29" s="796" t="s">
        <v>257</v>
      </c>
      <c r="B29" s="273" t="s">
        <v>82</v>
      </c>
      <c r="C29" s="915">
        <v>1781</v>
      </c>
      <c r="D29" s="915">
        <v>1010</v>
      </c>
      <c r="E29" s="915">
        <v>761</v>
      </c>
      <c r="F29" s="915">
        <v>66</v>
      </c>
      <c r="G29" s="916">
        <v>771</v>
      </c>
    </row>
    <row r="30" spans="1:8">
      <c r="A30" s="522" t="s">
        <v>187</v>
      </c>
      <c r="B30" s="277" t="s">
        <v>81</v>
      </c>
      <c r="C30" s="36">
        <v>63593</v>
      </c>
      <c r="D30" s="36">
        <v>11262</v>
      </c>
      <c r="E30" s="36">
        <v>7262</v>
      </c>
      <c r="F30" s="36">
        <v>463</v>
      </c>
      <c r="G30" s="37">
        <v>52331</v>
      </c>
      <c r="H30" s="331"/>
    </row>
    <row r="31" spans="1:8">
      <c r="A31" s="795" t="s">
        <v>188</v>
      </c>
      <c r="B31" s="273" t="s">
        <v>82</v>
      </c>
      <c r="C31" s="915">
        <v>64204</v>
      </c>
      <c r="D31" s="915">
        <v>11510</v>
      </c>
      <c r="E31" s="915">
        <v>7522</v>
      </c>
      <c r="F31" s="915">
        <v>469</v>
      </c>
      <c r="G31" s="916">
        <v>52694</v>
      </c>
    </row>
    <row r="32" spans="1:8">
      <c r="A32" s="279" t="s">
        <v>258</v>
      </c>
      <c r="B32" s="277" t="s">
        <v>81</v>
      </c>
      <c r="C32" s="36">
        <v>117941</v>
      </c>
      <c r="D32" s="36">
        <v>27315</v>
      </c>
      <c r="E32" s="36">
        <v>12938</v>
      </c>
      <c r="F32" s="36">
        <v>1669</v>
      </c>
      <c r="G32" s="3">
        <v>90626</v>
      </c>
    </row>
    <row r="33" spans="1:7">
      <c r="A33" s="796" t="s">
        <v>448</v>
      </c>
      <c r="B33" s="273" t="s">
        <v>82</v>
      </c>
      <c r="C33" s="915">
        <v>117173</v>
      </c>
      <c r="D33" s="915">
        <v>27409</v>
      </c>
      <c r="E33" s="915">
        <v>13100</v>
      </c>
      <c r="F33" s="915">
        <v>1669</v>
      </c>
      <c r="G33" s="407">
        <v>89764</v>
      </c>
    </row>
    <row r="34" spans="1:7">
      <c r="A34" s="522" t="s">
        <v>189</v>
      </c>
      <c r="B34" s="277" t="s">
        <v>81</v>
      </c>
      <c r="C34" s="36">
        <v>30543</v>
      </c>
      <c r="D34" s="36">
        <v>4592</v>
      </c>
      <c r="E34" s="36">
        <v>3201</v>
      </c>
      <c r="F34" s="36">
        <v>526</v>
      </c>
      <c r="G34" s="3">
        <v>25951</v>
      </c>
    </row>
    <row r="35" spans="1:7">
      <c r="A35" s="796" t="s">
        <v>190</v>
      </c>
      <c r="B35" s="449" t="s">
        <v>82</v>
      </c>
      <c r="C35" s="915">
        <v>30438</v>
      </c>
      <c r="D35" s="915">
        <v>4712</v>
      </c>
      <c r="E35" s="915">
        <v>3331</v>
      </c>
      <c r="F35" s="915">
        <v>557</v>
      </c>
      <c r="G35" s="407">
        <v>25726</v>
      </c>
    </row>
    <row r="36" spans="1:7" s="331" customFormat="1">
      <c r="A36" s="796"/>
      <c r="B36" s="307"/>
      <c r="C36" s="1231"/>
      <c r="D36" s="1231"/>
      <c r="E36" s="1231"/>
      <c r="F36" s="1231"/>
      <c r="G36" s="407"/>
    </row>
    <row r="37" spans="1:7" ht="25.15" customHeight="1">
      <c r="A37" s="1949" t="s">
        <v>1288</v>
      </c>
      <c r="B37" s="1950"/>
      <c r="C37" s="1950"/>
      <c r="D37" s="1950"/>
      <c r="E37" s="1950"/>
      <c r="F37" s="1950"/>
      <c r="G37" s="1950"/>
    </row>
    <row r="38" spans="1:7" ht="25.15" customHeight="1">
      <c r="A38" s="1737" t="s">
        <v>1289</v>
      </c>
      <c r="B38" s="1614"/>
      <c r="C38" s="1614"/>
      <c r="D38" s="1614"/>
      <c r="E38" s="1614"/>
      <c r="F38" s="1614"/>
      <c r="G38" s="1614"/>
    </row>
  </sheetData>
  <customSheetViews>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7:G37"/>
    <mergeCell ref="A38:G38"/>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C00-000000000000}"/>
    <hyperlink ref="G2" location="'Spis tablic     List of tables'!A63" display="Return to list tables" xr:uid="{00000000-0004-0000-3C00-000001000000}"/>
    <hyperlink ref="G1:G2" location="'Spis tablic     List of tables'!A94" display="Powrót do spisu tablic" xr:uid="{00000000-0004-0000-3C00-000002000000}"/>
    <hyperlink ref="F1" location="'Spis tablic     List of tables'!A63" display="Powrót do spisu tablic" xr:uid="{00000000-0004-0000-3C00-000003000000}"/>
    <hyperlink ref="F2" location="'Spis tablic     List of tables'!A63" display="Return to list tables" xr:uid="{00000000-0004-0000-3C00-000004000000}"/>
    <hyperlink ref="F1:F2" location="'Spis tablic     List of tables'!A94" display="Powrót do spisu tablic" xr:uid="{00000000-0004-0000-3C00-000005000000}"/>
    <hyperlink ref="E1" location="'Spis tablic     List of tables'!A63" display="Powrót do spisu tablic" xr:uid="{00000000-0004-0000-3C00-000006000000}"/>
    <hyperlink ref="E2" location="'Spis tablic     List of tables'!A63" display="Return to list tables" xr:uid="{00000000-0004-0000-3C00-000007000000}"/>
    <hyperlink ref="E1:E2" location="'Spis tablic     List of tables'!A94" display="Powrót do spisu tablic" xr:uid="{00000000-0004-0000-3C00-000008000000}"/>
    <hyperlink ref="F3" location="'Spis tablic     List of tables'!A79" display="Powrót do spisu tablic" xr:uid="{00000000-0004-0000-3C00-000009000000}"/>
    <hyperlink ref="F4" location="'Spis tablic     List of tables'!A3" display="Return to the list of tables" xr:uid="{00000000-0004-0000-3C00-00000A000000}"/>
    <hyperlink ref="F4:G4" location="'Spis tablic     List of tables'!A79" display="Return to the list of tables" xr:uid="{00000000-0004-0000-3C00-00000B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7"/>
  <sheetViews>
    <sheetView showGridLines="0" zoomScaleNormal="100" workbookViewId="0">
      <selection activeCell="F1" sqref="F1:G1"/>
    </sheetView>
  </sheetViews>
  <sheetFormatPr defaultRowHeight="15"/>
  <cols>
    <col min="1" max="1" width="57.28515625" style="18" customWidth="1"/>
    <col min="2" max="2" width="4" style="18" customWidth="1"/>
    <col min="3" max="7" width="14.7109375" style="18" customWidth="1"/>
  </cols>
  <sheetData>
    <row r="1" spans="1:8">
      <c r="A1" s="1542" t="s">
        <v>1333</v>
      </c>
      <c r="B1" s="1542"/>
      <c r="C1" s="1542"/>
      <c r="D1" s="1542"/>
      <c r="E1" s="706"/>
      <c r="F1" s="1735" t="s">
        <v>77</v>
      </c>
      <c r="G1" s="1735"/>
    </row>
    <row r="2" spans="1:8">
      <c r="A2" s="792" t="s">
        <v>1017</v>
      </c>
      <c r="B2" s="797"/>
      <c r="C2" s="797"/>
      <c r="D2" s="706"/>
      <c r="E2" s="706"/>
      <c r="F2" s="1735" t="s">
        <v>79</v>
      </c>
      <c r="G2" s="1735"/>
    </row>
    <row r="3" spans="1:8" ht="12" customHeight="1">
      <c r="A3" s="1545" t="s">
        <v>1589</v>
      </c>
      <c r="B3" s="1951"/>
      <c r="C3" s="1602" t="s">
        <v>841</v>
      </c>
      <c r="D3" s="1954" t="s">
        <v>1012</v>
      </c>
      <c r="E3" s="694"/>
      <c r="F3" s="756"/>
      <c r="G3" s="1954" t="s">
        <v>1013</v>
      </c>
    </row>
    <row r="4" spans="1:8" ht="12" customHeight="1">
      <c r="A4" s="1546"/>
      <c r="B4" s="1952"/>
      <c r="C4" s="1603"/>
      <c r="D4" s="1606"/>
      <c r="E4" s="1955" t="s">
        <v>1014</v>
      </c>
      <c r="F4" s="757"/>
      <c r="G4" s="1606"/>
    </row>
    <row r="5" spans="1:8" ht="12" customHeight="1">
      <c r="A5" s="1546"/>
      <c r="B5" s="1952"/>
      <c r="C5" s="1603"/>
      <c r="D5" s="1606"/>
      <c r="E5" s="1603"/>
      <c r="F5" s="1602" t="s">
        <v>1015</v>
      </c>
      <c r="G5" s="1606"/>
    </row>
    <row r="6" spans="1:8" ht="12" customHeight="1">
      <c r="A6" s="1546"/>
      <c r="B6" s="1952"/>
      <c r="C6" s="1603"/>
      <c r="D6" s="1606"/>
      <c r="E6" s="1603"/>
      <c r="F6" s="1603"/>
      <c r="G6" s="1606"/>
    </row>
    <row r="7" spans="1:8" ht="12" customHeight="1">
      <c r="A7" s="1546"/>
      <c r="B7" s="1952"/>
      <c r="C7" s="1603"/>
      <c r="D7" s="1606"/>
      <c r="E7" s="1603"/>
      <c r="F7" s="1603"/>
      <c r="G7" s="1606"/>
    </row>
    <row r="8" spans="1:8" ht="12" customHeight="1">
      <c r="A8" s="1546"/>
      <c r="B8" s="1952"/>
      <c r="C8" s="1603"/>
      <c r="D8" s="1606"/>
      <c r="E8" s="1603"/>
      <c r="F8" s="1603"/>
      <c r="G8" s="1606"/>
    </row>
    <row r="9" spans="1:8" ht="12" customHeight="1">
      <c r="A9" s="1546"/>
      <c r="B9" s="1952"/>
      <c r="C9" s="1603"/>
      <c r="D9" s="1606"/>
      <c r="E9" s="1603"/>
      <c r="F9" s="1603"/>
      <c r="G9" s="1606"/>
    </row>
    <row r="10" spans="1:8" ht="12" customHeight="1">
      <c r="A10" s="1546"/>
      <c r="B10" s="1952"/>
      <c r="C10" s="1603"/>
      <c r="D10" s="1606"/>
      <c r="E10" s="1603"/>
      <c r="F10" s="1603"/>
      <c r="G10" s="1606"/>
    </row>
    <row r="11" spans="1:8" ht="12" customHeight="1">
      <c r="A11" s="1546"/>
      <c r="B11" s="1952"/>
      <c r="C11" s="1953"/>
      <c r="D11" s="1776"/>
      <c r="E11" s="1953"/>
      <c r="F11" s="1953"/>
      <c r="G11" s="1776"/>
    </row>
    <row r="12" spans="1:8" ht="19.899999999999999" customHeight="1">
      <c r="A12" s="280" t="s">
        <v>259</v>
      </c>
      <c r="B12" s="281" t="s">
        <v>81</v>
      </c>
      <c r="C12" s="36">
        <v>15841</v>
      </c>
      <c r="D12" s="36">
        <v>4484</v>
      </c>
      <c r="E12" s="36">
        <v>1639</v>
      </c>
      <c r="F12" s="36">
        <v>129</v>
      </c>
      <c r="G12" s="37">
        <v>11357</v>
      </c>
    </row>
    <row r="13" spans="1:8">
      <c r="A13" s="798" t="s">
        <v>449</v>
      </c>
      <c r="B13" s="282" t="s">
        <v>82</v>
      </c>
      <c r="C13" s="915">
        <v>15805</v>
      </c>
      <c r="D13" s="915">
        <v>4525</v>
      </c>
      <c r="E13" s="915">
        <v>1682</v>
      </c>
      <c r="F13" s="915">
        <v>137</v>
      </c>
      <c r="G13" s="916">
        <v>11280</v>
      </c>
    </row>
    <row r="14" spans="1:8">
      <c r="A14" s="544" t="s">
        <v>191</v>
      </c>
      <c r="B14" s="283" t="s">
        <v>81</v>
      </c>
      <c r="C14" s="36">
        <v>20487</v>
      </c>
      <c r="D14" s="36">
        <v>4010</v>
      </c>
      <c r="E14" s="36">
        <v>3110</v>
      </c>
      <c r="F14" s="36">
        <v>259</v>
      </c>
      <c r="G14" s="37">
        <v>16477</v>
      </c>
      <c r="H14" s="331"/>
    </row>
    <row r="15" spans="1:8">
      <c r="A15" s="798" t="s">
        <v>260</v>
      </c>
      <c r="B15" s="282" t="s">
        <v>82</v>
      </c>
      <c r="C15" s="915">
        <v>21093</v>
      </c>
      <c r="D15" s="915">
        <v>4089</v>
      </c>
      <c r="E15" s="915">
        <v>3190</v>
      </c>
      <c r="F15" s="915">
        <v>259</v>
      </c>
      <c r="G15" s="916">
        <v>17004</v>
      </c>
    </row>
    <row r="16" spans="1:8">
      <c r="A16" s="544" t="s">
        <v>261</v>
      </c>
      <c r="B16" s="283" t="s">
        <v>81</v>
      </c>
      <c r="C16" s="36">
        <v>14090</v>
      </c>
      <c r="D16" s="36">
        <v>2594</v>
      </c>
      <c r="E16" s="36">
        <v>1704</v>
      </c>
      <c r="F16" s="36">
        <v>71</v>
      </c>
      <c r="G16" s="37">
        <v>11496</v>
      </c>
    </row>
    <row r="17" spans="1:8">
      <c r="A17" s="798" t="s">
        <v>262</v>
      </c>
      <c r="B17" s="282" t="s">
        <v>82</v>
      </c>
      <c r="C17" s="915">
        <v>13934</v>
      </c>
      <c r="D17" s="915">
        <v>2580</v>
      </c>
      <c r="E17" s="915">
        <v>1714</v>
      </c>
      <c r="F17" s="915">
        <v>71</v>
      </c>
      <c r="G17" s="916">
        <v>11354</v>
      </c>
    </row>
    <row r="18" spans="1:8" ht="17.25">
      <c r="A18" s="284" t="s">
        <v>263</v>
      </c>
      <c r="B18" s="283" t="s">
        <v>81</v>
      </c>
      <c r="C18" s="36">
        <v>30898</v>
      </c>
      <c r="D18" s="36">
        <v>24975</v>
      </c>
      <c r="E18" s="36">
        <v>3664</v>
      </c>
      <c r="F18" s="36">
        <v>260</v>
      </c>
      <c r="G18" s="37">
        <v>5923</v>
      </c>
      <c r="H18" s="331"/>
    </row>
    <row r="19" spans="1:8">
      <c r="A19" s="798" t="s">
        <v>193</v>
      </c>
      <c r="B19" s="282" t="s">
        <v>82</v>
      </c>
      <c r="C19" s="915">
        <v>31031</v>
      </c>
      <c r="D19" s="915">
        <v>25151</v>
      </c>
      <c r="E19" s="915">
        <v>3765</v>
      </c>
      <c r="F19" s="915">
        <v>265</v>
      </c>
      <c r="G19" s="916">
        <v>5880</v>
      </c>
    </row>
    <row r="20" spans="1:8">
      <c r="A20" s="544" t="s">
        <v>264</v>
      </c>
      <c r="B20" s="283" t="s">
        <v>81</v>
      </c>
      <c r="C20" s="36">
        <v>51267</v>
      </c>
      <c r="D20" s="36">
        <v>10274</v>
      </c>
      <c r="E20" s="36">
        <v>7142</v>
      </c>
      <c r="F20" s="36">
        <v>393</v>
      </c>
      <c r="G20" s="37">
        <v>40993</v>
      </c>
    </row>
    <row r="21" spans="1:8">
      <c r="A21" s="798" t="s">
        <v>265</v>
      </c>
      <c r="B21" s="282" t="s">
        <v>82</v>
      </c>
      <c r="C21" s="915">
        <v>51429</v>
      </c>
      <c r="D21" s="915">
        <v>10420</v>
      </c>
      <c r="E21" s="915">
        <v>7301</v>
      </c>
      <c r="F21" s="915">
        <v>390</v>
      </c>
      <c r="G21" s="916">
        <v>41009</v>
      </c>
    </row>
    <row r="22" spans="1:8" ht="17.25">
      <c r="A22" s="284" t="s">
        <v>266</v>
      </c>
      <c r="B22" s="283" t="s">
        <v>81</v>
      </c>
      <c r="C22" s="445">
        <v>15763</v>
      </c>
      <c r="D22" s="445">
        <v>4380</v>
      </c>
      <c r="E22" s="445">
        <v>3246</v>
      </c>
      <c r="F22" s="445">
        <v>354</v>
      </c>
      <c r="G22" s="450">
        <v>11383</v>
      </c>
    </row>
    <row r="23" spans="1:8">
      <c r="A23" s="798" t="s">
        <v>267</v>
      </c>
      <c r="B23" s="282" t="s">
        <v>82</v>
      </c>
      <c r="C23" s="352">
        <v>15940</v>
      </c>
      <c r="D23" s="352">
        <v>4455</v>
      </c>
      <c r="E23" s="352">
        <v>3326</v>
      </c>
      <c r="F23" s="352">
        <v>361</v>
      </c>
      <c r="G23" s="353">
        <v>11485</v>
      </c>
    </row>
    <row r="24" spans="1:8">
      <c r="A24" s="285" t="s">
        <v>268</v>
      </c>
      <c r="B24" s="283"/>
      <c r="C24" s="36"/>
      <c r="D24" s="36"/>
      <c r="E24" s="36"/>
      <c r="F24" s="36"/>
      <c r="G24" s="37"/>
    </row>
    <row r="25" spans="1:8">
      <c r="A25" s="545" t="s">
        <v>269</v>
      </c>
      <c r="B25" s="283" t="s">
        <v>81</v>
      </c>
      <c r="C25" s="36">
        <v>1784</v>
      </c>
      <c r="D25" s="36">
        <v>1764</v>
      </c>
      <c r="E25" s="36">
        <v>13</v>
      </c>
      <c r="F25" s="1343" t="s">
        <v>1553</v>
      </c>
      <c r="G25" s="3">
        <v>20</v>
      </c>
      <c r="H25" s="172"/>
    </row>
    <row r="26" spans="1:8">
      <c r="A26" s="796" t="s">
        <v>270</v>
      </c>
      <c r="B26" s="282" t="s">
        <v>82</v>
      </c>
      <c r="C26" s="915">
        <v>1789</v>
      </c>
      <c r="D26" s="915">
        <v>1764</v>
      </c>
      <c r="E26" s="915">
        <v>13</v>
      </c>
      <c r="F26" s="21" t="s">
        <v>1808</v>
      </c>
      <c r="G26" s="916">
        <v>25</v>
      </c>
    </row>
    <row r="27" spans="1:8">
      <c r="A27" s="544" t="s">
        <v>271</v>
      </c>
      <c r="B27" s="283" t="s">
        <v>81</v>
      </c>
      <c r="C27" s="36">
        <v>18352</v>
      </c>
      <c r="D27" s="36">
        <v>7854</v>
      </c>
      <c r="E27" s="36">
        <v>850</v>
      </c>
      <c r="F27" s="36">
        <v>26</v>
      </c>
      <c r="G27" s="37">
        <v>10498</v>
      </c>
    </row>
    <row r="28" spans="1:8">
      <c r="A28" s="798" t="s">
        <v>272</v>
      </c>
      <c r="B28" s="282" t="s">
        <v>82</v>
      </c>
      <c r="C28" s="915">
        <v>18401</v>
      </c>
      <c r="D28" s="915">
        <v>7869</v>
      </c>
      <c r="E28" s="915">
        <v>874</v>
      </c>
      <c r="F28" s="915">
        <v>25</v>
      </c>
      <c r="G28" s="916">
        <v>10532</v>
      </c>
    </row>
    <row r="29" spans="1:8">
      <c r="A29" s="546" t="s">
        <v>273</v>
      </c>
      <c r="B29" s="283" t="s">
        <v>81</v>
      </c>
      <c r="C29" s="36">
        <v>30494</v>
      </c>
      <c r="D29" s="36">
        <v>3670</v>
      </c>
      <c r="E29" s="36">
        <v>1910</v>
      </c>
      <c r="F29" s="36">
        <v>35</v>
      </c>
      <c r="G29" s="37">
        <v>26824</v>
      </c>
    </row>
    <row r="30" spans="1:8">
      <c r="A30" s="798" t="s">
        <v>425</v>
      </c>
      <c r="B30" s="282" t="s">
        <v>82</v>
      </c>
      <c r="C30" s="915">
        <v>30708</v>
      </c>
      <c r="D30" s="915">
        <v>3704</v>
      </c>
      <c r="E30" s="915">
        <v>1948</v>
      </c>
      <c r="F30" s="915">
        <v>34</v>
      </c>
      <c r="G30" s="916">
        <v>27004</v>
      </c>
    </row>
    <row r="31" spans="1:8">
      <c r="A31" s="544" t="s">
        <v>274</v>
      </c>
      <c r="B31" s="283" t="s">
        <v>81</v>
      </c>
      <c r="C31" s="36">
        <v>9486</v>
      </c>
      <c r="D31" s="36">
        <v>4757</v>
      </c>
      <c r="E31" s="36">
        <v>627</v>
      </c>
      <c r="F31" s="36">
        <v>38</v>
      </c>
      <c r="G31" s="37">
        <v>4729</v>
      </c>
    </row>
    <row r="32" spans="1:8">
      <c r="A32" s="798" t="s">
        <v>275</v>
      </c>
      <c r="B32" s="282" t="s">
        <v>82</v>
      </c>
      <c r="C32" s="915">
        <v>9447</v>
      </c>
      <c r="D32" s="915">
        <v>4777</v>
      </c>
      <c r="E32" s="915">
        <v>641</v>
      </c>
      <c r="F32" s="915">
        <v>37</v>
      </c>
      <c r="G32" s="916">
        <v>4670</v>
      </c>
    </row>
    <row r="33" spans="1:8">
      <c r="A33" s="544" t="s">
        <v>276</v>
      </c>
      <c r="B33" s="283" t="s">
        <v>81</v>
      </c>
      <c r="C33" s="36">
        <v>32731</v>
      </c>
      <c r="D33" s="36">
        <v>13767</v>
      </c>
      <c r="E33" s="36">
        <v>597</v>
      </c>
      <c r="F33" s="36">
        <v>46</v>
      </c>
      <c r="G33" s="37">
        <v>18964</v>
      </c>
      <c r="H33" s="172"/>
    </row>
    <row r="34" spans="1:8">
      <c r="A34" s="798" t="s">
        <v>277</v>
      </c>
      <c r="B34" s="282" t="s">
        <v>82</v>
      </c>
      <c r="C34" s="915">
        <v>32843</v>
      </c>
      <c r="D34" s="915">
        <v>13830</v>
      </c>
      <c r="E34" s="915">
        <v>620</v>
      </c>
      <c r="F34" s="915">
        <v>48</v>
      </c>
      <c r="G34" s="916">
        <v>19013</v>
      </c>
    </row>
    <row r="35" spans="1:8">
      <c r="A35" s="286"/>
      <c r="B35" s="32"/>
      <c r="C35" s="32"/>
      <c r="D35" s="32"/>
      <c r="E35" s="32"/>
      <c r="F35" s="32"/>
      <c r="G35" s="32"/>
    </row>
    <row r="36" spans="1:8" ht="25.15" customHeight="1">
      <c r="A36" s="1949" t="s">
        <v>1288</v>
      </c>
      <c r="B36" s="1950"/>
      <c r="C36" s="1950"/>
      <c r="D36" s="1950"/>
      <c r="E36" s="1950"/>
      <c r="F36" s="1950"/>
      <c r="G36" s="1950"/>
    </row>
    <row r="37" spans="1:8" ht="25.15" customHeight="1">
      <c r="A37" s="1737" t="s">
        <v>1289</v>
      </c>
      <c r="B37" s="1614"/>
      <c r="C37" s="1614"/>
      <c r="D37" s="1614"/>
      <c r="E37" s="1614"/>
      <c r="F37" s="1614"/>
      <c r="G37" s="1614"/>
    </row>
  </sheetData>
  <customSheetViews>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3D00-000000000000}"/>
    <hyperlink ref="F1" location="'Spis tablic     List of tables'!A3" display="Powrót do spisu tablic" xr:uid="{00000000-0004-0000-3D00-000001000000}"/>
    <hyperlink ref="E1" location="'Spis tablic     List of tables'!A62" display="Powrót do spisu tablic" xr:uid="{00000000-0004-0000-3D00-000002000000}"/>
    <hyperlink ref="E1:E2" location="'Spis tablic     List of tables'!A91" display="Powrót do spisu tablic" xr:uid="{00000000-0004-0000-3D00-000003000000}"/>
    <hyperlink ref="F2:G2" location="'Spis tablic     List of tables'!A46" display="Return to the list of tables" xr:uid="{00000000-0004-0000-3D00-000004000000}"/>
    <hyperlink ref="F1:G1" location="'Spis tablic     List of tables'!A46" display="Powrót do spisu tablic" xr:uid="{00000000-0004-0000-3D00-000005000000}"/>
    <hyperlink ref="F1:G2" location="'Spis tablic     List of tables'!A80" display="Powrót do spisu tablic" xr:uid="{00000000-0004-0000-3D00-000006000000}"/>
  </hyperlinks>
  <pageMargins left="0.39370078740157483" right="0.39370078740157483" top="0.19685039370078741" bottom="0.19685039370078741" header="0.31496062992125984" footer="0.31496062992125984"/>
  <pageSetup paperSize="9" orientation="landscape"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M34"/>
  <sheetViews>
    <sheetView showGridLines="0" zoomScaleNormal="100" workbookViewId="0">
      <selection activeCell="K2" sqref="K2:M2"/>
    </sheetView>
  </sheetViews>
  <sheetFormatPr defaultRowHeight="15"/>
  <cols>
    <col min="1" max="1" width="9" style="18" customWidth="1"/>
    <col min="2" max="2" width="15.140625" style="18" customWidth="1"/>
    <col min="3" max="13" width="10.28515625" style="18" customWidth="1"/>
  </cols>
  <sheetData>
    <row r="1" spans="1:13">
      <c r="A1" s="1594" t="s">
        <v>1334</v>
      </c>
      <c r="B1" s="1490"/>
      <c r="C1" s="1490"/>
      <c r="D1" s="1490"/>
      <c r="E1" s="1490"/>
      <c r="F1" s="1490"/>
      <c r="G1" s="1490"/>
      <c r="H1" s="1490"/>
      <c r="I1" s="1490"/>
      <c r="J1" s="1490"/>
      <c r="K1" s="1593"/>
      <c r="L1" s="1593"/>
      <c r="M1" s="1593"/>
    </row>
    <row r="2" spans="1:13">
      <c r="A2" s="1960" t="s">
        <v>278</v>
      </c>
      <c r="B2" s="1960"/>
      <c r="C2" s="1960"/>
      <c r="D2" s="1960"/>
      <c r="E2" s="1960"/>
      <c r="F2" s="750"/>
      <c r="G2" s="750"/>
      <c r="H2" s="750"/>
      <c r="I2" s="737"/>
      <c r="J2" s="737"/>
      <c r="K2" s="1735" t="s">
        <v>77</v>
      </c>
      <c r="L2" s="1735"/>
      <c r="M2" s="1735"/>
    </row>
    <row r="3" spans="1:13">
      <c r="A3" s="608" t="s">
        <v>1018</v>
      </c>
      <c r="B3" s="778"/>
      <c r="C3" s="608"/>
      <c r="D3" s="608"/>
      <c r="E3" s="608"/>
      <c r="F3" s="750"/>
      <c r="G3" s="750"/>
      <c r="H3" s="750"/>
      <c r="I3" s="750"/>
      <c r="J3" s="750"/>
      <c r="K3" s="1961" t="s">
        <v>79</v>
      </c>
      <c r="L3" s="1961"/>
      <c r="M3" s="1961"/>
    </row>
    <row r="4" spans="1:13">
      <c r="A4" s="1723" t="s">
        <v>279</v>
      </c>
      <c r="B4" s="1723"/>
      <c r="C4" s="1723"/>
      <c r="D4" s="1723"/>
      <c r="E4" s="1723"/>
      <c r="F4" s="737"/>
      <c r="G4" s="737"/>
      <c r="H4" s="732"/>
      <c r="I4" s="750"/>
      <c r="J4" s="750"/>
      <c r="K4" s="287"/>
      <c r="L4" s="287"/>
      <c r="M4" s="287"/>
    </row>
    <row r="5" spans="1:13">
      <c r="A5" s="1498" t="s">
        <v>1273</v>
      </c>
      <c r="B5" s="1517"/>
      <c r="C5" s="1495" t="s">
        <v>1019</v>
      </c>
      <c r="D5" s="288"/>
      <c r="E5" s="288"/>
      <c r="F5" s="288"/>
      <c r="G5" s="289"/>
      <c r="H5" s="1495" t="s">
        <v>1020</v>
      </c>
      <c r="I5" s="288"/>
      <c r="J5" s="288"/>
      <c r="K5" s="288"/>
      <c r="L5" s="288"/>
      <c r="M5" s="288"/>
    </row>
    <row r="6" spans="1:13">
      <c r="A6" s="1499"/>
      <c r="B6" s="1518"/>
      <c r="C6" s="1496"/>
      <c r="D6" s="230"/>
      <c r="E6" s="230"/>
      <c r="F6" s="230"/>
      <c r="G6" s="290"/>
      <c r="H6" s="1496"/>
      <c r="I6" s="230"/>
      <c r="J6" s="230"/>
      <c r="K6" s="230"/>
      <c r="L6" s="230"/>
      <c r="M6" s="230"/>
    </row>
    <row r="7" spans="1:13">
      <c r="A7" s="1499"/>
      <c r="B7" s="1518"/>
      <c r="C7" s="1496"/>
      <c r="D7" s="230"/>
      <c r="E7" s="230"/>
      <c r="F7" s="230"/>
      <c r="G7" s="290"/>
      <c r="H7" s="1496"/>
      <c r="I7" s="230"/>
      <c r="J7" s="230"/>
      <c r="K7" s="230"/>
      <c r="L7" s="230"/>
      <c r="M7" s="230"/>
    </row>
    <row r="8" spans="1:13">
      <c r="A8" s="1499"/>
      <c r="B8" s="1518"/>
      <c r="C8" s="1496"/>
      <c r="D8" s="1774" t="s">
        <v>1021</v>
      </c>
      <c r="E8" s="1602" t="s">
        <v>1022</v>
      </c>
      <c r="F8" s="1602" t="s">
        <v>1023</v>
      </c>
      <c r="G8" s="1957" t="s">
        <v>1024</v>
      </c>
      <c r="H8" s="1496"/>
      <c r="I8" s="1602" t="s">
        <v>1025</v>
      </c>
      <c r="J8" s="1604" t="s">
        <v>1021</v>
      </c>
      <c r="K8" s="1602" t="s">
        <v>1026</v>
      </c>
      <c r="L8" s="1602" t="s">
        <v>1027</v>
      </c>
      <c r="M8" s="1604" t="s">
        <v>1028</v>
      </c>
    </row>
    <row r="9" spans="1:13">
      <c r="A9" s="1499"/>
      <c r="B9" s="1518"/>
      <c r="C9" s="1496"/>
      <c r="D9" s="1496"/>
      <c r="E9" s="1603"/>
      <c r="F9" s="1603"/>
      <c r="G9" s="1958"/>
      <c r="H9" s="1496"/>
      <c r="I9" s="1603"/>
      <c r="J9" s="1605"/>
      <c r="K9" s="1603"/>
      <c r="L9" s="1603"/>
      <c r="M9" s="1605"/>
    </row>
    <row r="10" spans="1:13">
      <c r="A10" s="1499"/>
      <c r="B10" s="1518"/>
      <c r="C10" s="1496"/>
      <c r="D10" s="1496"/>
      <c r="E10" s="1603"/>
      <c r="F10" s="1603"/>
      <c r="G10" s="1958"/>
      <c r="H10" s="1496"/>
      <c r="I10" s="1603"/>
      <c r="J10" s="1605"/>
      <c r="K10" s="1603"/>
      <c r="L10" s="1603"/>
      <c r="M10" s="1605"/>
    </row>
    <row r="11" spans="1:13">
      <c r="A11" s="1499"/>
      <c r="B11" s="1518"/>
      <c r="C11" s="1496"/>
      <c r="D11" s="1496"/>
      <c r="E11" s="1603"/>
      <c r="F11" s="1603"/>
      <c r="G11" s="1958"/>
      <c r="H11" s="1496"/>
      <c r="I11" s="1603"/>
      <c r="J11" s="1605"/>
      <c r="K11" s="1603"/>
      <c r="L11" s="1603"/>
      <c r="M11" s="1605"/>
    </row>
    <row r="12" spans="1:13">
      <c r="A12" s="1499"/>
      <c r="B12" s="1518"/>
      <c r="C12" s="1496"/>
      <c r="D12" s="1496"/>
      <c r="E12" s="1603"/>
      <c r="F12" s="1603"/>
      <c r="G12" s="1958"/>
      <c r="H12" s="1496"/>
      <c r="I12" s="1603"/>
      <c r="J12" s="1605"/>
      <c r="K12" s="1603"/>
      <c r="L12" s="1603"/>
      <c r="M12" s="1605"/>
    </row>
    <row r="13" spans="1:13">
      <c r="A13" s="1567"/>
      <c r="B13" s="1568"/>
      <c r="C13" s="1497"/>
      <c r="D13" s="1497"/>
      <c r="E13" s="1616"/>
      <c r="F13" s="1616"/>
      <c r="G13" s="1959"/>
      <c r="H13" s="1497"/>
      <c r="I13" s="1616"/>
      <c r="J13" s="1615"/>
      <c r="K13" s="1616"/>
      <c r="L13" s="1616"/>
      <c r="M13" s="1615"/>
    </row>
    <row r="14" spans="1:13" s="331" customFormat="1">
      <c r="A14" s="23">
        <v>2020</v>
      </c>
      <c r="B14" s="517" t="s">
        <v>1539</v>
      </c>
      <c r="C14" s="375">
        <v>4</v>
      </c>
      <c r="D14" s="375">
        <v>4</v>
      </c>
      <c r="E14" s="1309" t="s">
        <v>1553</v>
      </c>
      <c r="F14" s="1309" t="s">
        <v>1553</v>
      </c>
      <c r="G14" s="1309" t="s">
        <v>1553</v>
      </c>
      <c r="H14" s="473">
        <v>792</v>
      </c>
      <c r="I14" s="375">
        <v>72</v>
      </c>
      <c r="J14" s="375">
        <v>69</v>
      </c>
      <c r="K14" s="375">
        <v>45</v>
      </c>
      <c r="L14" s="375">
        <v>131</v>
      </c>
      <c r="M14" s="376">
        <v>273</v>
      </c>
    </row>
    <row r="15" spans="1:13" s="331" customFormat="1">
      <c r="A15" s="23"/>
      <c r="B15" s="517"/>
      <c r="C15" s="375"/>
      <c r="D15" s="375"/>
      <c r="E15" s="1308"/>
      <c r="F15" s="1308"/>
      <c r="G15" s="1308"/>
      <c r="H15" s="473"/>
      <c r="I15" s="375"/>
      <c r="J15" s="375"/>
      <c r="K15" s="375"/>
      <c r="L15" s="375"/>
      <c r="M15" s="376"/>
    </row>
    <row r="16" spans="1:13" s="331" customFormat="1">
      <c r="A16" s="23">
        <v>2021</v>
      </c>
      <c r="B16" s="517" t="s">
        <v>1546</v>
      </c>
      <c r="C16" s="375">
        <v>4</v>
      </c>
      <c r="D16" s="375">
        <v>4</v>
      </c>
      <c r="E16" s="1309" t="s">
        <v>1553</v>
      </c>
      <c r="F16" s="1309" t="s">
        <v>1553</v>
      </c>
      <c r="G16" s="1309" t="s">
        <v>1553</v>
      </c>
      <c r="H16" s="473">
        <v>788</v>
      </c>
      <c r="I16" s="375">
        <v>71</v>
      </c>
      <c r="J16" s="375">
        <v>67</v>
      </c>
      <c r="K16" s="375">
        <v>44</v>
      </c>
      <c r="L16" s="375">
        <v>132</v>
      </c>
      <c r="M16" s="376">
        <v>272</v>
      </c>
    </row>
    <row r="17" spans="1:13" s="331" customFormat="1">
      <c r="A17" s="23"/>
      <c r="B17" s="517" t="s">
        <v>1540</v>
      </c>
      <c r="C17" s="375">
        <v>4</v>
      </c>
      <c r="D17" s="375">
        <v>4</v>
      </c>
      <c r="E17" s="1309" t="s">
        <v>1553</v>
      </c>
      <c r="F17" s="1309" t="s">
        <v>1553</v>
      </c>
      <c r="G17" s="1309" t="s">
        <v>1553</v>
      </c>
      <c r="H17" s="473">
        <v>785</v>
      </c>
      <c r="I17" s="375">
        <v>72</v>
      </c>
      <c r="J17" s="375">
        <v>68</v>
      </c>
      <c r="K17" s="375">
        <v>44</v>
      </c>
      <c r="L17" s="375">
        <v>129</v>
      </c>
      <c r="M17" s="376">
        <v>270</v>
      </c>
    </row>
    <row r="18" spans="1:13" s="331" customFormat="1">
      <c r="A18" s="23"/>
      <c r="B18" s="517" t="s">
        <v>1547</v>
      </c>
      <c r="C18" s="375">
        <v>4</v>
      </c>
      <c r="D18" s="375">
        <v>4</v>
      </c>
      <c r="E18" s="1309" t="s">
        <v>1553</v>
      </c>
      <c r="F18" s="1309" t="s">
        <v>1553</v>
      </c>
      <c r="G18" s="1309" t="s">
        <v>1553</v>
      </c>
      <c r="H18" s="473">
        <v>784</v>
      </c>
      <c r="I18" s="375">
        <v>72</v>
      </c>
      <c r="J18" s="375">
        <v>68</v>
      </c>
      <c r="K18" s="375">
        <v>43</v>
      </c>
      <c r="L18" s="375">
        <v>129</v>
      </c>
      <c r="M18" s="376">
        <v>270</v>
      </c>
    </row>
    <row r="19" spans="1:13" s="331" customFormat="1">
      <c r="A19" s="23"/>
      <c r="B19" s="517" t="s">
        <v>1539</v>
      </c>
      <c r="C19" s="375">
        <v>4</v>
      </c>
      <c r="D19" s="375">
        <v>4</v>
      </c>
      <c r="E19" s="1309" t="s">
        <v>1553</v>
      </c>
      <c r="F19" s="1309" t="s">
        <v>1553</v>
      </c>
      <c r="G19" s="1309" t="s">
        <v>1553</v>
      </c>
      <c r="H19" s="473">
        <v>784</v>
      </c>
      <c r="I19" s="375">
        <v>72</v>
      </c>
      <c r="J19" s="375">
        <v>68</v>
      </c>
      <c r="K19" s="375">
        <v>43</v>
      </c>
      <c r="L19" s="375">
        <v>128</v>
      </c>
      <c r="M19" s="376">
        <v>272</v>
      </c>
    </row>
    <row r="20" spans="1:13" s="331" customFormat="1">
      <c r="A20" s="23"/>
      <c r="B20" s="517"/>
      <c r="C20" s="375"/>
      <c r="D20" s="375"/>
      <c r="E20" s="1309"/>
      <c r="F20" s="1309"/>
      <c r="G20" s="1309"/>
      <c r="H20" s="473"/>
      <c r="I20" s="375"/>
      <c r="J20" s="375"/>
      <c r="K20" s="375"/>
      <c r="L20" s="375"/>
      <c r="M20" s="376"/>
    </row>
    <row r="21" spans="1:13" s="331" customFormat="1">
      <c r="A21" s="23">
        <v>2022</v>
      </c>
      <c r="B21" s="517" t="s">
        <v>1546</v>
      </c>
      <c r="C21" s="375">
        <v>4</v>
      </c>
      <c r="D21" s="375">
        <v>4</v>
      </c>
      <c r="E21" s="1309" t="s">
        <v>1553</v>
      </c>
      <c r="F21" s="1309" t="s">
        <v>1553</v>
      </c>
      <c r="G21" s="1309" t="s">
        <v>1553</v>
      </c>
      <c r="H21" s="473">
        <v>779</v>
      </c>
      <c r="I21" s="375">
        <v>70</v>
      </c>
      <c r="J21" s="375">
        <v>67</v>
      </c>
      <c r="K21" s="375">
        <v>42</v>
      </c>
      <c r="L21" s="375">
        <v>128</v>
      </c>
      <c r="M21" s="376">
        <v>273</v>
      </c>
    </row>
    <row r="22" spans="1:13">
      <c r="A22" s="62"/>
      <c r="B22" s="16" t="s">
        <v>93</v>
      </c>
      <c r="C22" s="474">
        <v>100</v>
      </c>
      <c r="D22" s="474">
        <v>100</v>
      </c>
      <c r="E22" s="1309" t="s">
        <v>1553</v>
      </c>
      <c r="F22" s="1309" t="s">
        <v>1553</v>
      </c>
      <c r="G22" s="1309" t="s">
        <v>1553</v>
      </c>
      <c r="H22" s="474">
        <v>98.9</v>
      </c>
      <c r="I22" s="474">
        <v>98.6</v>
      </c>
      <c r="J22" s="474">
        <v>100</v>
      </c>
      <c r="K22" s="474">
        <v>95.5</v>
      </c>
      <c r="L22" s="474">
        <v>97</v>
      </c>
      <c r="M22" s="466">
        <v>100.4</v>
      </c>
    </row>
    <row r="23" spans="1:13" ht="13.15" customHeight="1">
      <c r="A23" s="62"/>
      <c r="B23" s="875" t="s">
        <v>1272</v>
      </c>
      <c r="C23" s="876">
        <v>100</v>
      </c>
      <c r="D23" s="876">
        <v>100</v>
      </c>
      <c r="E23" s="1309" t="s">
        <v>1553</v>
      </c>
      <c r="F23" s="1309" t="s">
        <v>1553</v>
      </c>
      <c r="G23" s="1309" t="s">
        <v>1553</v>
      </c>
      <c r="H23" s="876">
        <v>99.4</v>
      </c>
      <c r="I23" s="876">
        <v>97.2</v>
      </c>
      <c r="J23" s="876">
        <v>98.5</v>
      </c>
      <c r="K23" s="876">
        <v>97.7</v>
      </c>
      <c r="L23" s="876">
        <v>100</v>
      </c>
      <c r="M23" s="878">
        <v>100.4</v>
      </c>
    </row>
    <row r="24" spans="1:13">
      <c r="A24" s="62"/>
      <c r="B24" s="19"/>
      <c r="C24" s="50"/>
      <c r="D24" s="50"/>
      <c r="E24" s="50"/>
      <c r="F24" s="50"/>
      <c r="G24" s="50"/>
      <c r="H24" s="50"/>
      <c r="I24" s="50"/>
      <c r="J24" s="50"/>
      <c r="K24" s="50"/>
      <c r="L24" s="50"/>
      <c r="M24" s="50"/>
    </row>
    <row r="25" spans="1:13" ht="25.15" customHeight="1">
      <c r="A25" s="1949" t="s">
        <v>280</v>
      </c>
      <c r="B25" s="1950"/>
      <c r="C25" s="1950"/>
      <c r="D25" s="1950"/>
      <c r="E25" s="1950"/>
      <c r="F25" s="1950"/>
      <c r="G25" s="1950"/>
      <c r="H25" s="1950"/>
      <c r="I25" s="1950"/>
      <c r="J25" s="1950"/>
      <c r="K25" s="1950"/>
      <c r="L25" s="1950"/>
      <c r="M25" s="1950"/>
    </row>
    <row r="26" spans="1:13" ht="25.15" customHeight="1">
      <c r="A26" s="1945" t="s">
        <v>1029</v>
      </c>
      <c r="B26" s="1956"/>
      <c r="C26" s="1956"/>
      <c r="D26" s="1956"/>
      <c r="E26" s="1956"/>
      <c r="F26" s="1956"/>
      <c r="G26" s="1956"/>
      <c r="H26" s="1956"/>
      <c r="I26" s="1956"/>
      <c r="J26" s="1956"/>
      <c r="K26" s="1956"/>
      <c r="L26" s="1956"/>
      <c r="M26" s="1956"/>
    </row>
    <row r="27" spans="1:13">
      <c r="A27" s="799"/>
      <c r="B27" s="799"/>
      <c r="C27" s="799"/>
      <c r="D27" s="799"/>
      <c r="E27" s="799"/>
      <c r="F27" s="799"/>
      <c r="G27" s="799"/>
      <c r="H27" s="799"/>
      <c r="I27" s="799"/>
      <c r="J27" s="799"/>
      <c r="K27" s="799"/>
      <c r="L27" s="799"/>
      <c r="M27" s="799"/>
    </row>
    <row r="28" spans="1:13">
      <c r="A28" s="10"/>
      <c r="B28" s="10"/>
      <c r="C28" s="10"/>
      <c r="D28" s="10"/>
      <c r="E28" s="10"/>
      <c r="F28" s="10"/>
      <c r="G28" s="10"/>
      <c r="H28" s="10"/>
      <c r="I28" s="10"/>
      <c r="J28" s="10"/>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sheetData>
  <customSheetViews>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4:E4"/>
    <mergeCell ref="A1:J1"/>
    <mergeCell ref="K1:M1"/>
    <mergeCell ref="A2:E2"/>
    <mergeCell ref="K2:M2"/>
    <mergeCell ref="K3:M3"/>
    <mergeCell ref="A26:M26"/>
    <mergeCell ref="I8:I13"/>
    <mergeCell ref="J8:J13"/>
    <mergeCell ref="K8:K13"/>
    <mergeCell ref="L8:L13"/>
    <mergeCell ref="M8:M13"/>
    <mergeCell ref="A25:M25"/>
    <mergeCell ref="A5:B13"/>
    <mergeCell ref="C5:C13"/>
    <mergeCell ref="H5:H13"/>
    <mergeCell ref="D8:D13"/>
    <mergeCell ref="E8:E13"/>
    <mergeCell ref="F8:F13"/>
    <mergeCell ref="G8:G13"/>
  </mergeCells>
  <hyperlinks>
    <hyperlink ref="K3" location="'Spis tablic     List of tables'!A3" display="Return to the list of tables" xr:uid="{00000000-0004-0000-3E00-000000000000}"/>
    <hyperlink ref="K2" location="'Spis tablic     List of tables'!A3" display="Powrót do spisu tablic" xr:uid="{00000000-0004-0000-3E00-000001000000}"/>
    <hyperlink ref="K2:M2" location="'Spis tablic     List of tables'!A81" display="Powrót do spisu tablic" xr:uid="{00000000-0004-0000-3E00-000002000000}"/>
    <hyperlink ref="K3:M3" location="'Spis tablic     List of tables'!A81" display="Return to the list of tables" xr:uid="{00000000-0004-0000-3E00-000003000000}"/>
  </hyperlinks>
  <pageMargins left="0.39370078740157483" right="0.39370078740157483" top="0.19685039370078741" bottom="0.19685039370078741" header="0.31496062992125984" footer="0.31496062992125984"/>
  <pageSetup paperSize="9" orientation="landscape"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26"/>
  <sheetViews>
    <sheetView showGridLines="0" zoomScaleNormal="100" workbookViewId="0">
      <selection activeCell="J40" sqref="J40"/>
    </sheetView>
  </sheetViews>
  <sheetFormatPr defaultRowHeight="15"/>
  <cols>
    <col min="1" max="1" width="6.28515625" style="18" customWidth="1"/>
    <col min="2" max="2" width="10.7109375" style="18" customWidth="1"/>
    <col min="3" max="15" width="9.28515625" style="18" customWidth="1"/>
  </cols>
  <sheetData>
    <row r="1" spans="1:15">
      <c r="A1" s="1969" t="s">
        <v>1335</v>
      </c>
      <c r="B1" s="1970"/>
      <c r="C1" s="1970"/>
      <c r="D1" s="1970"/>
      <c r="E1" s="1970"/>
      <c r="F1" s="1970"/>
      <c r="G1" s="1970"/>
      <c r="H1" s="1970"/>
      <c r="I1" s="1970"/>
      <c r="J1" s="1970"/>
      <c r="K1" s="1970"/>
      <c r="L1" s="160"/>
      <c r="M1" s="1593"/>
      <c r="N1" s="1593"/>
      <c r="O1" s="1593"/>
    </row>
    <row r="2" spans="1:15">
      <c r="A2" s="1960" t="s">
        <v>281</v>
      </c>
      <c r="B2" s="1960"/>
      <c r="C2" s="1960"/>
      <c r="D2" s="1960"/>
      <c r="E2" s="1960"/>
      <c r="F2" s="750"/>
      <c r="G2" s="750"/>
      <c r="H2" s="750"/>
      <c r="I2" s="737"/>
      <c r="J2" s="737"/>
      <c r="K2" s="291"/>
      <c r="L2" s="160"/>
      <c r="M2" s="1735" t="s">
        <v>77</v>
      </c>
      <c r="N2" s="1735"/>
      <c r="O2" s="1735"/>
    </row>
    <row r="3" spans="1:15">
      <c r="A3" s="1731" t="s">
        <v>1030</v>
      </c>
      <c r="B3" s="1731"/>
      <c r="C3" s="1731"/>
      <c r="D3" s="1731"/>
      <c r="E3" s="1731"/>
      <c r="F3" s="1731"/>
      <c r="G3" s="1731"/>
      <c r="H3" s="1731"/>
      <c r="I3" s="1731"/>
      <c r="J3" s="1731"/>
      <c r="K3" s="291"/>
      <c r="M3" s="1961" t="s">
        <v>79</v>
      </c>
      <c r="N3" s="1961"/>
      <c r="O3" s="1961"/>
    </row>
    <row r="4" spans="1:15">
      <c r="A4" s="1590" t="s">
        <v>282</v>
      </c>
      <c r="B4" s="1590"/>
      <c r="C4" s="1590"/>
      <c r="D4" s="1590"/>
      <c r="E4" s="1590"/>
      <c r="F4" s="609"/>
      <c r="G4" s="609"/>
      <c r="H4" s="759"/>
      <c r="I4" s="608"/>
      <c r="J4" s="608"/>
      <c r="K4" s="291"/>
      <c r="M4" s="1962"/>
      <c r="N4" s="1962"/>
      <c r="O4" s="1962"/>
    </row>
    <row r="5" spans="1:15">
      <c r="A5" s="1498" t="s">
        <v>1274</v>
      </c>
      <c r="B5" s="1517"/>
      <c r="C5" s="1495" t="s">
        <v>1031</v>
      </c>
      <c r="D5" s="1963"/>
      <c r="E5" s="1963"/>
      <c r="F5" s="1963"/>
      <c r="G5" s="1963"/>
      <c r="H5" s="1963"/>
      <c r="I5" s="1963"/>
      <c r="J5" s="1963"/>
      <c r="K5" s="1963"/>
      <c r="L5" s="1963"/>
      <c r="M5" s="1963"/>
      <c r="N5" s="1964"/>
      <c r="O5" s="1495" t="s">
        <v>1032</v>
      </c>
    </row>
    <row r="6" spans="1:15">
      <c r="A6" s="1499"/>
      <c r="B6" s="1518"/>
      <c r="C6" s="1965"/>
      <c r="D6" s="1966"/>
      <c r="E6" s="1966"/>
      <c r="F6" s="1966"/>
      <c r="G6" s="1966"/>
      <c r="H6" s="1966"/>
      <c r="I6" s="1966"/>
      <c r="J6" s="1966"/>
      <c r="K6" s="1966"/>
      <c r="L6" s="1966"/>
      <c r="M6" s="1966"/>
      <c r="N6" s="1967"/>
      <c r="O6" s="1496"/>
    </row>
    <row r="7" spans="1:15">
      <c r="A7" s="1499"/>
      <c r="B7" s="1518"/>
      <c r="C7" s="1495"/>
      <c r="D7" s="1517"/>
      <c r="E7" s="1495" t="s">
        <v>1033</v>
      </c>
      <c r="F7" s="1498"/>
      <c r="G7" s="1498"/>
      <c r="H7" s="1498"/>
      <c r="I7" s="1498"/>
      <c r="J7" s="1498"/>
      <c r="K7" s="1498"/>
      <c r="L7" s="1498"/>
      <c r="M7" s="1498"/>
      <c r="N7" s="1517"/>
      <c r="O7" s="1496"/>
    </row>
    <row r="8" spans="1:15">
      <c r="A8" s="1499"/>
      <c r="B8" s="1518"/>
      <c r="C8" s="1496"/>
      <c r="D8" s="1518"/>
      <c r="E8" s="1566"/>
      <c r="F8" s="1567"/>
      <c r="G8" s="1567"/>
      <c r="H8" s="1567"/>
      <c r="I8" s="1567"/>
      <c r="J8" s="1567"/>
      <c r="K8" s="1567"/>
      <c r="L8" s="1567"/>
      <c r="M8" s="1567"/>
      <c r="N8" s="1568"/>
      <c r="O8" s="1496"/>
    </row>
    <row r="9" spans="1:15" ht="19.899999999999999" customHeight="1">
      <c r="A9" s="1499"/>
      <c r="B9" s="1518"/>
      <c r="C9" s="1515" t="s">
        <v>1034</v>
      </c>
      <c r="D9" s="1514" t="s">
        <v>1035</v>
      </c>
      <c r="E9" s="1515" t="s">
        <v>1036</v>
      </c>
      <c r="F9" s="1514" t="s">
        <v>1037</v>
      </c>
      <c r="G9" s="1514" t="s">
        <v>1038</v>
      </c>
      <c r="H9" s="1495" t="s">
        <v>1039</v>
      </c>
      <c r="I9" s="1495" t="s">
        <v>1040</v>
      </c>
      <c r="J9" s="292"/>
      <c r="K9" s="293"/>
      <c r="L9" s="1955" t="s">
        <v>1041</v>
      </c>
      <c r="M9" s="292"/>
      <c r="N9" s="294"/>
      <c r="O9" s="1496"/>
    </row>
    <row r="10" spans="1:15" ht="25.15" customHeight="1">
      <c r="A10" s="1499"/>
      <c r="B10" s="1518"/>
      <c r="C10" s="1515"/>
      <c r="D10" s="1515"/>
      <c r="E10" s="1515"/>
      <c r="F10" s="1515"/>
      <c r="G10" s="1515"/>
      <c r="H10" s="1496"/>
      <c r="I10" s="1496"/>
      <c r="J10" s="1602" t="s">
        <v>1042</v>
      </c>
      <c r="K10" s="1602" t="s">
        <v>1043</v>
      </c>
      <c r="L10" s="1606"/>
      <c r="M10" s="1602" t="s">
        <v>1044</v>
      </c>
      <c r="N10" s="1957" t="s">
        <v>1045</v>
      </c>
      <c r="O10" s="1496"/>
    </row>
    <row r="11" spans="1:15" ht="25.15" customHeight="1">
      <c r="A11" s="1499"/>
      <c r="B11" s="1518"/>
      <c r="C11" s="1515"/>
      <c r="D11" s="1515"/>
      <c r="E11" s="1515"/>
      <c r="F11" s="1515"/>
      <c r="G11" s="1515"/>
      <c r="H11" s="1496"/>
      <c r="I11" s="1496"/>
      <c r="J11" s="1603"/>
      <c r="K11" s="1603"/>
      <c r="L11" s="1606"/>
      <c r="M11" s="1603"/>
      <c r="N11" s="1958"/>
      <c r="O11" s="1496"/>
    </row>
    <row r="12" spans="1:15" ht="25.15" customHeight="1">
      <c r="A12" s="1499"/>
      <c r="B12" s="1518"/>
      <c r="C12" s="1515"/>
      <c r="D12" s="1515"/>
      <c r="E12" s="1515"/>
      <c r="F12" s="1515"/>
      <c r="G12" s="1515"/>
      <c r="H12" s="1496"/>
      <c r="I12" s="1496"/>
      <c r="J12" s="1603"/>
      <c r="K12" s="1603"/>
      <c r="L12" s="1606"/>
      <c r="M12" s="1603"/>
      <c r="N12" s="1958"/>
      <c r="O12" s="1496"/>
    </row>
    <row r="13" spans="1:15" ht="25.15" customHeight="1">
      <c r="A13" s="1567"/>
      <c r="B13" s="1568"/>
      <c r="C13" s="1516"/>
      <c r="D13" s="1516"/>
      <c r="E13" s="1516"/>
      <c r="F13" s="1516"/>
      <c r="G13" s="1516"/>
      <c r="H13" s="1566"/>
      <c r="I13" s="1566"/>
      <c r="J13" s="1953"/>
      <c r="K13" s="1953"/>
      <c r="L13" s="1776"/>
      <c r="M13" s="1953"/>
      <c r="N13" s="1968"/>
      <c r="O13" s="1566"/>
    </row>
    <row r="14" spans="1:15" s="331" customFormat="1">
      <c r="A14" s="23">
        <v>2020</v>
      </c>
      <c r="B14" s="547" t="s">
        <v>1549</v>
      </c>
      <c r="C14" s="14">
        <v>54323</v>
      </c>
      <c r="D14" s="14">
        <v>5484</v>
      </c>
      <c r="E14" s="14">
        <v>9156</v>
      </c>
      <c r="F14" s="14">
        <v>6598</v>
      </c>
      <c r="G14" s="14">
        <v>12572</v>
      </c>
      <c r="H14" s="137">
        <v>3300</v>
      </c>
      <c r="I14" s="14">
        <v>1106</v>
      </c>
      <c r="J14" s="14">
        <v>17</v>
      </c>
      <c r="K14" s="14">
        <v>129</v>
      </c>
      <c r="L14" s="14">
        <v>44260</v>
      </c>
      <c r="M14" s="14">
        <v>18</v>
      </c>
      <c r="N14" s="14">
        <v>5105</v>
      </c>
      <c r="O14" s="137">
        <v>355904</v>
      </c>
    </row>
    <row r="15" spans="1:15" s="331" customFormat="1">
      <c r="A15" s="23"/>
      <c r="B15" s="547"/>
      <c r="C15" s="14"/>
      <c r="D15" s="14"/>
      <c r="E15" s="14"/>
      <c r="F15" s="14"/>
      <c r="G15" s="14"/>
      <c r="H15" s="137"/>
      <c r="I15" s="14"/>
      <c r="J15" s="14"/>
      <c r="K15" s="14"/>
      <c r="L15" s="14"/>
      <c r="M15" s="14"/>
      <c r="N15" s="14"/>
      <c r="O15" s="137"/>
    </row>
    <row r="16" spans="1:15" s="331" customFormat="1">
      <c r="A16" s="23">
        <v>2021</v>
      </c>
      <c r="B16" s="517" t="s">
        <v>1550</v>
      </c>
      <c r="C16" s="14">
        <v>54709</v>
      </c>
      <c r="D16" s="14">
        <v>5415</v>
      </c>
      <c r="E16" s="14">
        <v>9180</v>
      </c>
      <c r="F16" s="14">
        <v>6708</v>
      </c>
      <c r="G16" s="14">
        <v>12552</v>
      </c>
      <c r="H16" s="137">
        <v>3359</v>
      </c>
      <c r="I16" s="14">
        <v>1100</v>
      </c>
      <c r="J16" s="14">
        <v>16</v>
      </c>
      <c r="K16" s="14">
        <v>128</v>
      </c>
      <c r="L16" s="14">
        <v>44741</v>
      </c>
      <c r="M16" s="14">
        <v>18</v>
      </c>
      <c r="N16" s="14">
        <v>5057</v>
      </c>
      <c r="O16" s="137">
        <v>357836</v>
      </c>
    </row>
    <row r="17" spans="1:15" s="331" customFormat="1">
      <c r="A17" s="23"/>
      <c r="B17" s="517" t="s">
        <v>1551</v>
      </c>
      <c r="C17" s="14">
        <v>55355</v>
      </c>
      <c r="D17" s="14">
        <v>5437</v>
      </c>
      <c r="E17" s="14">
        <v>9271</v>
      </c>
      <c r="F17" s="14">
        <v>6840</v>
      </c>
      <c r="G17" s="14">
        <v>12584</v>
      </c>
      <c r="H17" s="137">
        <v>3445</v>
      </c>
      <c r="I17" s="14">
        <v>1093</v>
      </c>
      <c r="J17" s="14">
        <v>15</v>
      </c>
      <c r="K17" s="14">
        <v>128</v>
      </c>
      <c r="L17" s="14">
        <v>45451</v>
      </c>
      <c r="M17" s="14">
        <v>18</v>
      </c>
      <c r="N17" s="14">
        <v>5085</v>
      </c>
      <c r="O17" s="137">
        <v>361239</v>
      </c>
    </row>
    <row r="18" spans="1:15" s="331" customFormat="1">
      <c r="A18" s="23"/>
      <c r="B18" s="517" t="s">
        <v>1541</v>
      </c>
      <c r="C18" s="14">
        <v>56401</v>
      </c>
      <c r="D18" s="14">
        <v>5518</v>
      </c>
      <c r="E18" s="14">
        <v>9386</v>
      </c>
      <c r="F18" s="14">
        <v>7049</v>
      </c>
      <c r="G18" s="14">
        <v>12743</v>
      </c>
      <c r="H18" s="137">
        <v>3536</v>
      </c>
      <c r="I18" s="14">
        <v>1094</v>
      </c>
      <c r="J18" s="14">
        <v>15</v>
      </c>
      <c r="K18" s="14">
        <v>127</v>
      </c>
      <c r="L18" s="14">
        <v>46490</v>
      </c>
      <c r="M18" s="14">
        <v>19</v>
      </c>
      <c r="N18" s="14">
        <v>5164</v>
      </c>
      <c r="O18" s="137">
        <v>364555</v>
      </c>
    </row>
    <row r="19" spans="1:15" s="331" customFormat="1">
      <c r="A19" s="23"/>
      <c r="B19" s="517" t="s">
        <v>1548</v>
      </c>
      <c r="C19" s="14">
        <v>57696</v>
      </c>
      <c r="D19" s="14">
        <v>5592</v>
      </c>
      <c r="E19" s="14">
        <v>9545</v>
      </c>
      <c r="F19" s="14">
        <v>7262</v>
      </c>
      <c r="G19" s="14">
        <v>12938</v>
      </c>
      <c r="H19" s="137">
        <v>3664</v>
      </c>
      <c r="I19" s="14">
        <v>1134</v>
      </c>
      <c r="J19" s="14">
        <v>15</v>
      </c>
      <c r="K19" s="14">
        <v>128</v>
      </c>
      <c r="L19" s="14">
        <v>47756</v>
      </c>
      <c r="M19" s="14">
        <v>19</v>
      </c>
      <c r="N19" s="14">
        <v>5238</v>
      </c>
      <c r="O19" s="137">
        <v>367110</v>
      </c>
    </row>
    <row r="20" spans="1:15" s="331" customFormat="1">
      <c r="A20" s="23"/>
      <c r="B20" s="517"/>
      <c r="C20" s="14"/>
      <c r="D20" s="14"/>
      <c r="E20" s="14"/>
      <c r="F20" s="14"/>
      <c r="G20" s="14"/>
      <c r="H20" s="137"/>
      <c r="I20" s="14"/>
      <c r="J20" s="14"/>
      <c r="K20" s="14"/>
      <c r="L20" s="14"/>
      <c r="M20" s="14"/>
      <c r="N20" s="14"/>
      <c r="O20" s="137"/>
    </row>
    <row r="21" spans="1:15" s="331" customFormat="1">
      <c r="A21" s="23">
        <v>2022</v>
      </c>
      <c r="B21" s="517" t="s">
        <v>1550</v>
      </c>
      <c r="C21" s="14">
        <v>58961</v>
      </c>
      <c r="D21" s="14">
        <v>5648</v>
      </c>
      <c r="E21" s="14">
        <v>9687</v>
      </c>
      <c r="F21" s="14">
        <v>7522</v>
      </c>
      <c r="G21" s="14">
        <v>13100</v>
      </c>
      <c r="H21" s="137">
        <v>3765</v>
      </c>
      <c r="I21" s="14">
        <v>1156</v>
      </c>
      <c r="J21" s="14">
        <v>15</v>
      </c>
      <c r="K21" s="14">
        <v>130</v>
      </c>
      <c r="L21" s="14">
        <v>49028</v>
      </c>
      <c r="M21" s="14">
        <v>18</v>
      </c>
      <c r="N21" s="14">
        <v>5301</v>
      </c>
      <c r="O21" s="137">
        <v>366897</v>
      </c>
    </row>
    <row r="22" spans="1:15">
      <c r="A22" s="62"/>
      <c r="B22" s="16" t="s">
        <v>93</v>
      </c>
      <c r="C22" s="13">
        <v>107.8</v>
      </c>
      <c r="D22" s="13">
        <v>104.3</v>
      </c>
      <c r="E22" s="13">
        <v>105.5</v>
      </c>
      <c r="F22" s="13">
        <v>112.1</v>
      </c>
      <c r="G22" s="13">
        <v>104.4</v>
      </c>
      <c r="H22" s="53">
        <v>112.1</v>
      </c>
      <c r="I22" s="13">
        <v>105.1</v>
      </c>
      <c r="J22" s="13">
        <v>93.8</v>
      </c>
      <c r="K22" s="13">
        <v>101.6</v>
      </c>
      <c r="L22" s="13">
        <v>109.6</v>
      </c>
      <c r="M22" s="13">
        <v>100</v>
      </c>
      <c r="N22" s="13">
        <v>104.8</v>
      </c>
      <c r="O22" s="53">
        <v>102.5</v>
      </c>
    </row>
    <row r="23" spans="1:15" ht="10.9" customHeight="1">
      <c r="A23" s="62"/>
      <c r="B23" s="879" t="s">
        <v>1272</v>
      </c>
      <c r="C23" s="880">
        <v>102.2</v>
      </c>
      <c r="D23" s="880">
        <v>101</v>
      </c>
      <c r="E23" s="880">
        <v>101.5</v>
      </c>
      <c r="F23" s="880">
        <v>103.6</v>
      </c>
      <c r="G23" s="880">
        <v>101.3</v>
      </c>
      <c r="H23" s="881">
        <v>102.8</v>
      </c>
      <c r="I23" s="880">
        <v>101.9</v>
      </c>
      <c r="J23" s="880">
        <v>100</v>
      </c>
      <c r="K23" s="880">
        <v>101.6</v>
      </c>
      <c r="L23" s="880">
        <v>102.7</v>
      </c>
      <c r="M23" s="880">
        <v>94.7</v>
      </c>
      <c r="N23" s="880">
        <v>101.2</v>
      </c>
      <c r="O23" s="881">
        <v>99.9</v>
      </c>
    </row>
    <row r="24" spans="1:15">
      <c r="A24" s="62"/>
      <c r="B24" s="19"/>
      <c r="C24" s="50"/>
      <c r="D24" s="50"/>
      <c r="E24" s="50"/>
      <c r="F24" s="50"/>
      <c r="G24" s="50"/>
      <c r="H24" s="50"/>
      <c r="I24" s="50"/>
      <c r="J24" s="50"/>
      <c r="K24" s="50"/>
      <c r="L24" s="50"/>
      <c r="M24" s="50"/>
      <c r="N24" s="50"/>
      <c r="O24" s="50"/>
    </row>
    <row r="25" spans="1:15" ht="25.15" customHeight="1">
      <c r="A25" s="1949" t="s">
        <v>283</v>
      </c>
      <c r="B25" s="1950"/>
      <c r="C25" s="1950"/>
      <c r="D25" s="1950"/>
      <c r="E25" s="1950"/>
      <c r="F25" s="1950"/>
      <c r="G25" s="1950"/>
      <c r="H25" s="1950"/>
      <c r="I25" s="1950"/>
      <c r="J25" s="1950"/>
      <c r="K25" s="1950"/>
      <c r="L25" s="1950"/>
      <c r="M25" s="1950"/>
    </row>
    <row r="26" spans="1:15" ht="25.15" customHeight="1">
      <c r="A26" s="1945" t="s">
        <v>1029</v>
      </c>
      <c r="B26" s="1956"/>
      <c r="C26" s="1956"/>
      <c r="D26" s="1956"/>
      <c r="E26" s="1956"/>
      <c r="F26" s="1956"/>
      <c r="G26" s="1956"/>
      <c r="H26" s="1956"/>
      <c r="I26" s="1956"/>
      <c r="J26" s="1956"/>
      <c r="K26" s="1956"/>
      <c r="L26" s="1956"/>
      <c r="M26" s="1956"/>
    </row>
  </sheetData>
  <customSheetViews>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1:K1"/>
    <mergeCell ref="M1:O1"/>
    <mergeCell ref="A2:E2"/>
    <mergeCell ref="M2:O2"/>
    <mergeCell ref="A3:J3"/>
    <mergeCell ref="M3:O3"/>
    <mergeCell ref="A4:E4"/>
    <mergeCell ref="M4:O4"/>
    <mergeCell ref="A5:B13"/>
    <mergeCell ref="C5:N6"/>
    <mergeCell ref="O5:O13"/>
    <mergeCell ref="C7:D8"/>
    <mergeCell ref="E7:N8"/>
    <mergeCell ref="C9:C13"/>
    <mergeCell ref="D9:D13"/>
    <mergeCell ref="E9:E13"/>
    <mergeCell ref="M10:M13"/>
    <mergeCell ref="N10:N13"/>
    <mergeCell ref="A25:M25"/>
    <mergeCell ref="A26:M26"/>
    <mergeCell ref="F9:F13"/>
    <mergeCell ref="G9:G13"/>
    <mergeCell ref="H9:H13"/>
    <mergeCell ref="I9:I13"/>
    <mergeCell ref="L9:L13"/>
    <mergeCell ref="J10:J13"/>
    <mergeCell ref="K10:K13"/>
  </mergeCells>
  <hyperlinks>
    <hyperlink ref="M2" location="'Spis tablic     List of tables'!A3" display="Powrót do spisu tablic" xr:uid="{00000000-0004-0000-3F00-000000000000}"/>
    <hyperlink ref="M2:O2" location="'Spis tablic     List of tables'!A82" display="Powrót do spisu tablic" xr:uid="{00000000-0004-0000-3F00-000001000000}"/>
    <hyperlink ref="M3" location="'Spis tablic     List of tables'!A3" display="Return to the list of tables" xr:uid="{00000000-0004-0000-3F00-000002000000}"/>
    <hyperlink ref="M3:O3" location="'Spis tablic     List of tables'!A82" display="Return to the list of tables" xr:uid="{00000000-0004-0000-3F00-000003000000}"/>
  </hyperlinks>
  <pageMargins left="0.39370078740157483" right="0.39370078740157483" top="0.19685039370078741" bottom="0.19685039370078741" header="0.31496062992125984" footer="0.31496062992125984"/>
  <pageSetup paperSize="9" orientation="landscape"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50"/>
  <sheetViews>
    <sheetView showGridLines="0" zoomScaleNormal="100" workbookViewId="0">
      <selection activeCell="F5" sqref="F5:G5"/>
    </sheetView>
  </sheetViews>
  <sheetFormatPr defaultRowHeight="15"/>
  <cols>
    <col min="1" max="1" width="35.7109375" style="18" customWidth="1"/>
    <col min="2" max="7" width="9.7109375" style="18" customWidth="1"/>
  </cols>
  <sheetData>
    <row r="1" spans="1:7">
      <c r="A1" s="1487" t="s">
        <v>284</v>
      </c>
      <c r="B1" s="1487"/>
      <c r="C1" s="1487"/>
      <c r="D1" s="1487"/>
      <c r="E1" s="10"/>
      <c r="F1" s="1593"/>
      <c r="G1" s="1593"/>
    </row>
    <row r="2" spans="1:7">
      <c r="A2" s="1618" t="s">
        <v>285</v>
      </c>
      <c r="B2" s="1618"/>
      <c r="C2" s="1618"/>
      <c r="D2" s="1618"/>
      <c r="E2" s="10"/>
      <c r="F2" s="1593"/>
      <c r="G2" s="1593"/>
    </row>
    <row r="3" spans="1:7">
      <c r="A3" s="750" t="s">
        <v>1428</v>
      </c>
      <c r="B3" s="56"/>
      <c r="C3" s="56"/>
      <c r="D3" s="10"/>
      <c r="E3" s="10"/>
      <c r="F3" s="10"/>
      <c r="G3" s="10"/>
    </row>
    <row r="4" spans="1:7">
      <c r="A4" s="476" t="s">
        <v>1446</v>
      </c>
      <c r="B4" s="56"/>
      <c r="C4" s="56"/>
      <c r="D4" s="10"/>
      <c r="E4" s="10"/>
      <c r="F4" s="10"/>
      <c r="G4" s="10"/>
    </row>
    <row r="5" spans="1:7">
      <c r="A5" s="759" t="s">
        <v>1429</v>
      </c>
      <c r="B5" s="800"/>
      <c r="C5" s="800"/>
      <c r="D5" s="800"/>
      <c r="E5" s="800"/>
      <c r="F5" s="1735" t="s">
        <v>77</v>
      </c>
      <c r="G5" s="1735"/>
    </row>
    <row r="6" spans="1:7">
      <c r="A6" s="801" t="s">
        <v>1590</v>
      </c>
      <c r="B6" s="802"/>
      <c r="C6" s="802"/>
      <c r="D6" s="802"/>
      <c r="E6" s="1971" t="s">
        <v>79</v>
      </c>
      <c r="F6" s="1971"/>
      <c r="G6" s="1971"/>
    </row>
    <row r="7" spans="1:7">
      <c r="A7" s="1597" t="s">
        <v>1046</v>
      </c>
      <c r="B7" s="1602" t="s">
        <v>841</v>
      </c>
      <c r="C7" s="1604" t="s">
        <v>1047</v>
      </c>
      <c r="D7" s="1602" t="s">
        <v>1048</v>
      </c>
      <c r="E7" s="1604" t="s">
        <v>1049</v>
      </c>
      <c r="F7" s="1597"/>
      <c r="G7" s="1604" t="s">
        <v>1050</v>
      </c>
    </row>
    <row r="8" spans="1:7">
      <c r="A8" s="1972"/>
      <c r="B8" s="1603"/>
      <c r="C8" s="1605"/>
      <c r="D8" s="1603"/>
      <c r="E8" s="1615"/>
      <c r="F8" s="1599"/>
      <c r="G8" s="1605"/>
    </row>
    <row r="9" spans="1:7" ht="15" customHeight="1">
      <c r="A9" s="1972"/>
      <c r="B9" s="1603"/>
      <c r="C9" s="1605"/>
      <c r="D9" s="1603"/>
      <c r="E9" s="1603" t="s">
        <v>1291</v>
      </c>
      <c r="F9" s="1603" t="s">
        <v>1051</v>
      </c>
      <c r="G9" s="1605"/>
    </row>
    <row r="10" spans="1:7" ht="15" customHeight="1">
      <c r="A10" s="1972"/>
      <c r="B10" s="1603"/>
      <c r="C10" s="1605"/>
      <c r="D10" s="1603"/>
      <c r="E10" s="1603"/>
      <c r="F10" s="1603"/>
      <c r="G10" s="1605"/>
    </row>
    <row r="11" spans="1:7" ht="15" customHeight="1">
      <c r="A11" s="1972"/>
      <c r="B11" s="1603"/>
      <c r="C11" s="1605"/>
      <c r="D11" s="1603"/>
      <c r="E11" s="1603"/>
      <c r="F11" s="1603"/>
      <c r="G11" s="1605"/>
    </row>
    <row r="12" spans="1:7" ht="15" customHeight="1">
      <c r="A12" s="1972"/>
      <c r="B12" s="1603"/>
      <c r="C12" s="1605"/>
      <c r="D12" s="1603"/>
      <c r="E12" s="1603"/>
      <c r="F12" s="1603"/>
      <c r="G12" s="1605"/>
    </row>
    <row r="13" spans="1:7" ht="15" customHeight="1">
      <c r="A13" s="1972"/>
      <c r="B13" s="1603"/>
      <c r="C13" s="1606"/>
      <c r="D13" s="1603"/>
      <c r="E13" s="1603"/>
      <c r="F13" s="1603"/>
      <c r="G13" s="1605"/>
    </row>
    <row r="14" spans="1:7" ht="19.899999999999999" customHeight="1">
      <c r="A14" s="548" t="s">
        <v>286</v>
      </c>
      <c r="B14" s="1409">
        <v>4455877</v>
      </c>
      <c r="C14" s="1409">
        <v>2144179</v>
      </c>
      <c r="D14" s="1409">
        <v>2311698</v>
      </c>
      <c r="E14" s="981">
        <v>76.3</v>
      </c>
      <c r="F14" s="1379">
        <v>361</v>
      </c>
      <c r="G14" s="1410">
        <v>107.8</v>
      </c>
    </row>
    <row r="15" spans="1:7">
      <c r="A15" s="803" t="s">
        <v>287</v>
      </c>
      <c r="B15" s="295"/>
      <c r="C15" s="295"/>
      <c r="D15" s="295"/>
      <c r="E15" s="201"/>
      <c r="F15" s="296"/>
      <c r="G15" s="1006"/>
    </row>
    <row r="16" spans="1:7">
      <c r="A16" s="804" t="s">
        <v>1052</v>
      </c>
      <c r="B16" s="295"/>
      <c r="C16" s="295"/>
      <c r="D16" s="295"/>
      <c r="E16" s="201"/>
      <c r="F16" s="296"/>
      <c r="G16" s="1006"/>
    </row>
    <row r="17" spans="1:7">
      <c r="A17" s="549" t="s">
        <v>288</v>
      </c>
      <c r="B17" s="42">
        <v>662852</v>
      </c>
      <c r="C17" s="42">
        <v>320450</v>
      </c>
      <c r="D17" s="42">
        <v>342402</v>
      </c>
      <c r="E17" s="43">
        <v>48.4</v>
      </c>
      <c r="F17" s="298">
        <v>282</v>
      </c>
      <c r="G17" s="1161">
        <v>106.9</v>
      </c>
    </row>
    <row r="18" spans="1:7">
      <c r="A18" s="299" t="s">
        <v>450</v>
      </c>
      <c r="B18" s="295"/>
      <c r="C18" s="295"/>
      <c r="D18" s="295"/>
      <c r="E18" s="201"/>
      <c r="F18" s="269"/>
      <c r="G18" s="1006"/>
    </row>
    <row r="19" spans="1:7">
      <c r="A19" s="550" t="s">
        <v>289</v>
      </c>
      <c r="B19" s="38">
        <v>166498</v>
      </c>
      <c r="C19" s="38">
        <v>81256</v>
      </c>
      <c r="D19" s="38">
        <v>85242</v>
      </c>
      <c r="E19" s="44">
        <v>26.7</v>
      </c>
      <c r="F19" s="64">
        <v>363</v>
      </c>
      <c r="G19" s="225">
        <v>104.9</v>
      </c>
    </row>
    <row r="20" spans="1:7">
      <c r="A20" s="550" t="s">
        <v>290</v>
      </c>
      <c r="B20" s="38">
        <v>176671</v>
      </c>
      <c r="C20" s="38">
        <v>85709</v>
      </c>
      <c r="D20" s="38">
        <v>90962</v>
      </c>
      <c r="E20" s="44">
        <v>44.1</v>
      </c>
      <c r="F20" s="64">
        <v>242</v>
      </c>
      <c r="G20" s="300">
        <v>106.1</v>
      </c>
    </row>
    <row r="21" spans="1:7">
      <c r="A21" s="550" t="s">
        <v>291</v>
      </c>
      <c r="B21" s="38">
        <v>151364</v>
      </c>
      <c r="C21" s="38">
        <v>73957</v>
      </c>
      <c r="D21" s="38">
        <v>77407</v>
      </c>
      <c r="E21" s="44">
        <v>20</v>
      </c>
      <c r="F21" s="64">
        <v>146</v>
      </c>
      <c r="G21" s="225">
        <v>104.7</v>
      </c>
    </row>
    <row r="22" spans="1:7">
      <c r="A22" s="299" t="s">
        <v>292</v>
      </c>
      <c r="B22" s="21"/>
      <c r="C22" s="21"/>
      <c r="D22" s="21"/>
      <c r="E22" s="17"/>
      <c r="F22" s="301"/>
      <c r="G22" s="1119"/>
    </row>
    <row r="23" spans="1:7">
      <c r="A23" s="805" t="s">
        <v>293</v>
      </c>
      <c r="B23" s="21"/>
      <c r="C23" s="21"/>
      <c r="D23" s="21"/>
      <c r="E23" s="17"/>
      <c r="F23" s="301"/>
      <c r="G23" s="1119"/>
    </row>
    <row r="24" spans="1:7">
      <c r="A24" s="299" t="s">
        <v>294</v>
      </c>
      <c r="B24" s="38">
        <v>168319</v>
      </c>
      <c r="C24" s="38">
        <v>79528</v>
      </c>
      <c r="D24" s="38">
        <v>88791</v>
      </c>
      <c r="E24" s="44">
        <v>100</v>
      </c>
      <c r="F24" s="64">
        <v>1352</v>
      </c>
      <c r="G24" s="225">
        <v>111.6</v>
      </c>
    </row>
    <row r="25" spans="1:7">
      <c r="A25" s="551" t="s">
        <v>295</v>
      </c>
      <c r="B25" s="42">
        <v>432025</v>
      </c>
      <c r="C25" s="42">
        <v>208218</v>
      </c>
      <c r="D25" s="42">
        <v>223807</v>
      </c>
      <c r="E25" s="43">
        <v>78.099999999999994</v>
      </c>
      <c r="F25" s="297">
        <v>274</v>
      </c>
      <c r="G25" s="1161">
        <v>107.5</v>
      </c>
    </row>
    <row r="26" spans="1:7">
      <c r="A26" s="299" t="s">
        <v>450</v>
      </c>
      <c r="B26" s="21"/>
      <c r="C26" s="21"/>
      <c r="D26" s="21"/>
      <c r="E26" s="17"/>
      <c r="F26" s="301"/>
      <c r="G26" s="1119"/>
    </row>
    <row r="27" spans="1:7">
      <c r="A27" s="550" t="s">
        <v>296</v>
      </c>
      <c r="B27" s="38">
        <v>75719</v>
      </c>
      <c r="C27" s="38">
        <v>37162</v>
      </c>
      <c r="D27" s="38">
        <v>38557</v>
      </c>
      <c r="E27" s="44">
        <v>36.5</v>
      </c>
      <c r="F27" s="64">
        <v>92</v>
      </c>
      <c r="G27" s="225">
        <v>103.8</v>
      </c>
    </row>
    <row r="28" spans="1:7">
      <c r="A28" s="550" t="s">
        <v>297</v>
      </c>
      <c r="B28" s="38">
        <v>140941</v>
      </c>
      <c r="C28" s="38">
        <v>68386</v>
      </c>
      <c r="D28" s="38">
        <v>72555</v>
      </c>
      <c r="E28" s="44">
        <v>67</v>
      </c>
      <c r="F28" s="64">
        <v>219</v>
      </c>
      <c r="G28" s="300">
        <v>106.1</v>
      </c>
    </row>
    <row r="29" spans="1:7">
      <c r="A29" s="299" t="s">
        <v>298</v>
      </c>
      <c r="B29" s="21"/>
      <c r="C29" s="21"/>
      <c r="D29" s="21"/>
      <c r="E29" s="17"/>
      <c r="F29" s="301"/>
      <c r="G29" s="1119"/>
    </row>
    <row r="30" spans="1:7">
      <c r="A30" s="805" t="s">
        <v>299</v>
      </c>
      <c r="B30" s="21"/>
      <c r="C30" s="21"/>
      <c r="D30" s="21"/>
      <c r="E30" s="17"/>
      <c r="F30" s="301"/>
      <c r="G30" s="1119"/>
    </row>
    <row r="31" spans="1:7">
      <c r="A31" s="550" t="s">
        <v>300</v>
      </c>
      <c r="B31" s="38">
        <v>161139</v>
      </c>
      <c r="C31" s="38">
        <v>76655</v>
      </c>
      <c r="D31" s="38">
        <v>84484</v>
      </c>
      <c r="E31" s="44">
        <v>100</v>
      </c>
      <c r="F31" s="64">
        <v>2321</v>
      </c>
      <c r="G31" s="225">
        <v>110.2</v>
      </c>
    </row>
    <row r="32" spans="1:7">
      <c r="A32" s="550" t="s">
        <v>301</v>
      </c>
      <c r="B32" s="38">
        <v>54226</v>
      </c>
      <c r="C32" s="38">
        <v>26015</v>
      </c>
      <c r="D32" s="38">
        <v>28211</v>
      </c>
      <c r="E32" s="44">
        <v>100</v>
      </c>
      <c r="F32" s="64">
        <v>1356</v>
      </c>
      <c r="G32" s="225">
        <v>108.4</v>
      </c>
    </row>
    <row r="33" spans="1:7">
      <c r="A33" s="551" t="s">
        <v>302</v>
      </c>
      <c r="B33" s="42">
        <v>501095</v>
      </c>
      <c r="C33" s="42">
        <v>240328</v>
      </c>
      <c r="D33" s="42">
        <v>260767</v>
      </c>
      <c r="E33" s="43">
        <v>56.7</v>
      </c>
      <c r="F33" s="297">
        <v>164</v>
      </c>
      <c r="G33" s="1161">
        <v>108.5</v>
      </c>
    </row>
    <row r="34" spans="1:7">
      <c r="A34" s="299" t="s">
        <v>450</v>
      </c>
      <c r="B34" s="295"/>
      <c r="C34" s="295"/>
      <c r="D34" s="295"/>
      <c r="E34" s="201"/>
      <c r="F34" s="302"/>
      <c r="G34" s="1006"/>
    </row>
    <row r="35" spans="1:7">
      <c r="A35" s="550" t="s">
        <v>303</v>
      </c>
      <c r="B35" s="38">
        <v>133260</v>
      </c>
      <c r="C35" s="38">
        <v>65277</v>
      </c>
      <c r="D35" s="38">
        <v>67983</v>
      </c>
      <c r="E35" s="44">
        <v>11.3</v>
      </c>
      <c r="F35" s="64">
        <v>88</v>
      </c>
      <c r="G35" s="225">
        <v>104.1</v>
      </c>
    </row>
    <row r="36" spans="1:7">
      <c r="A36" s="550" t="s">
        <v>304</v>
      </c>
      <c r="B36" s="38">
        <v>83744</v>
      </c>
      <c r="C36" s="38">
        <v>41213</v>
      </c>
      <c r="D36" s="38">
        <v>42531</v>
      </c>
      <c r="E36" s="44">
        <v>20.3</v>
      </c>
      <c r="F36" s="64">
        <v>94</v>
      </c>
      <c r="G36" s="300">
        <v>104.1</v>
      </c>
    </row>
    <row r="37" spans="1:7">
      <c r="A37" s="550" t="s">
        <v>305</v>
      </c>
      <c r="B37" s="38">
        <v>69749</v>
      </c>
      <c r="C37" s="38">
        <v>33576</v>
      </c>
      <c r="D37" s="38">
        <v>36173</v>
      </c>
      <c r="E37" s="44">
        <v>54</v>
      </c>
      <c r="F37" s="64">
        <v>146</v>
      </c>
      <c r="G37" s="225">
        <v>107.7</v>
      </c>
    </row>
    <row r="38" spans="1:7">
      <c r="A38" s="303" t="s">
        <v>292</v>
      </c>
      <c r="B38" s="21"/>
      <c r="C38" s="21"/>
      <c r="D38" s="21"/>
      <c r="E38" s="17"/>
      <c r="F38" s="301"/>
      <c r="G38" s="1119"/>
    </row>
    <row r="39" spans="1:7">
      <c r="A39" s="805" t="s">
        <v>293</v>
      </c>
      <c r="B39" s="21"/>
      <c r="C39" s="21"/>
      <c r="D39" s="21"/>
      <c r="E39" s="17"/>
      <c r="F39" s="301"/>
      <c r="G39" s="1119"/>
    </row>
    <row r="40" spans="1:7">
      <c r="A40" s="550" t="s">
        <v>306</v>
      </c>
      <c r="B40" s="38">
        <v>214342</v>
      </c>
      <c r="C40" s="38">
        <v>100262</v>
      </c>
      <c r="D40" s="38">
        <v>114080</v>
      </c>
      <c r="E40" s="44">
        <v>100</v>
      </c>
      <c r="F40" s="64">
        <v>1342</v>
      </c>
      <c r="G40" s="225">
        <v>113.8</v>
      </c>
    </row>
    <row r="41" spans="1:7">
      <c r="A41" s="551" t="s">
        <v>307</v>
      </c>
      <c r="B41" s="42">
        <v>459071</v>
      </c>
      <c r="C41" s="42">
        <v>220729</v>
      </c>
      <c r="D41" s="42">
        <v>238342</v>
      </c>
      <c r="E41" s="43">
        <v>88.3</v>
      </c>
      <c r="F41" s="297">
        <v>522</v>
      </c>
      <c r="G41" s="1143">
        <v>108</v>
      </c>
    </row>
    <row r="42" spans="1:7">
      <c r="A42" s="299" t="s">
        <v>1053</v>
      </c>
      <c r="B42" s="295"/>
      <c r="C42" s="295"/>
      <c r="D42" s="295"/>
      <c r="E42" s="201"/>
      <c r="F42" s="296"/>
      <c r="G42" s="1006"/>
    </row>
    <row r="43" spans="1:7">
      <c r="A43" s="550" t="s">
        <v>308</v>
      </c>
      <c r="B43" s="38">
        <v>115023</v>
      </c>
      <c r="C43" s="38">
        <v>55682</v>
      </c>
      <c r="D43" s="38">
        <v>59341</v>
      </c>
      <c r="E43" s="44">
        <v>53.3</v>
      </c>
      <c r="F43" s="64">
        <v>173</v>
      </c>
      <c r="G43" s="225">
        <v>106.6</v>
      </c>
    </row>
    <row r="44" spans="1:7">
      <c r="A44" s="299" t="s">
        <v>298</v>
      </c>
      <c r="B44" s="21"/>
      <c r="C44" s="21"/>
      <c r="D44" s="21"/>
      <c r="E44" s="17"/>
      <c r="F44" s="301"/>
      <c r="G44" s="1119"/>
    </row>
    <row r="45" spans="1:7">
      <c r="A45" s="805" t="s">
        <v>299</v>
      </c>
      <c r="B45" s="21"/>
      <c r="C45" s="21"/>
      <c r="D45" s="21"/>
      <c r="E45" s="17"/>
      <c r="F45" s="301"/>
      <c r="G45" s="1119"/>
    </row>
    <row r="46" spans="1:7">
      <c r="A46" s="550" t="s">
        <v>309</v>
      </c>
      <c r="B46" s="38">
        <v>175102</v>
      </c>
      <c r="C46" s="38">
        <v>83720</v>
      </c>
      <c r="D46" s="38">
        <v>91382</v>
      </c>
      <c r="E46" s="44">
        <v>100</v>
      </c>
      <c r="F46" s="64">
        <v>1308</v>
      </c>
      <c r="G46" s="225">
        <v>109.2</v>
      </c>
    </row>
    <row r="47" spans="1:7">
      <c r="A47" s="550" t="s">
        <v>310</v>
      </c>
      <c r="B47" s="38">
        <v>168946</v>
      </c>
      <c r="C47" s="38">
        <v>81327</v>
      </c>
      <c r="D47" s="38">
        <v>87619</v>
      </c>
      <c r="E47" s="44">
        <v>100</v>
      </c>
      <c r="F47" s="64">
        <v>2101</v>
      </c>
      <c r="G47" s="225">
        <v>107.7</v>
      </c>
    </row>
    <row r="48" spans="1:7" s="331" customFormat="1">
      <c r="A48" s="550"/>
      <c r="B48" s="319"/>
      <c r="C48" s="319"/>
      <c r="D48" s="319"/>
      <c r="E48" s="321"/>
      <c r="F48" s="322"/>
      <c r="G48" s="895"/>
    </row>
    <row r="49" spans="1:7">
      <c r="A49" s="169" t="s">
        <v>1490</v>
      </c>
      <c r="F49" s="304"/>
      <c r="G49" s="304"/>
    </row>
    <row r="50" spans="1:7">
      <c r="A50" s="806" t="s">
        <v>1054</v>
      </c>
      <c r="F50" s="304"/>
      <c r="G50" s="304"/>
    </row>
  </sheetData>
  <customSheetViews>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A1:D1"/>
    <mergeCell ref="F1:G1"/>
    <mergeCell ref="A2:D2"/>
    <mergeCell ref="F2:G2"/>
    <mergeCell ref="F5:G5"/>
    <mergeCell ref="E6:G6"/>
    <mergeCell ref="A7:A13"/>
    <mergeCell ref="B7:B13"/>
    <mergeCell ref="C7:C13"/>
    <mergeCell ref="D7:D13"/>
    <mergeCell ref="E7:F8"/>
    <mergeCell ref="G7:G13"/>
    <mergeCell ref="E9:E13"/>
    <mergeCell ref="F9:F13"/>
  </mergeCells>
  <hyperlinks>
    <hyperlink ref="F5" location="'Spis tablic     List of tables'!A3" display="Powrót do spisu tablic" xr:uid="{00000000-0004-0000-4000-000000000000}"/>
    <hyperlink ref="E6" location="'Spis tablic     List of tables'!A3" display="Return to the list of tables" xr:uid="{00000000-0004-0000-4000-000001000000}"/>
    <hyperlink ref="F5:G5" location="'Spis tablic     List of tables'!A84" display="Powrót do spisu tablic" xr:uid="{00000000-0004-0000-4000-000002000000}"/>
    <hyperlink ref="E6:G6" location="'Spis tablic     List of tables'!A84" display="Return to the list of tables" xr:uid="{00000000-0004-0000-40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0"/>
  <sheetViews>
    <sheetView showGridLines="0" zoomScaleNormal="100" workbookViewId="0">
      <selection activeCell="I50" sqref="I50"/>
    </sheetView>
  </sheetViews>
  <sheetFormatPr defaultRowHeight="15"/>
  <cols>
    <col min="1" max="1" width="35.7109375" style="18" customWidth="1"/>
    <col min="2" max="7" width="9.7109375" style="18" customWidth="1"/>
  </cols>
  <sheetData>
    <row r="1" spans="1:7">
      <c r="A1" s="890" t="s">
        <v>1430</v>
      </c>
      <c r="B1" s="56"/>
      <c r="C1" s="56"/>
      <c r="D1" s="10"/>
      <c r="E1" s="10"/>
      <c r="F1" s="1593"/>
      <c r="G1" s="1593"/>
    </row>
    <row r="2" spans="1:7">
      <c r="A2" s="476" t="s">
        <v>1446</v>
      </c>
      <c r="B2" s="56"/>
      <c r="C2" s="56"/>
      <c r="D2" s="10"/>
      <c r="E2" s="10"/>
      <c r="F2" s="1593"/>
      <c r="G2" s="1593"/>
    </row>
    <row r="3" spans="1:7">
      <c r="A3" s="889" t="s">
        <v>1431</v>
      </c>
      <c r="B3" s="800"/>
      <c r="C3" s="800"/>
      <c r="D3" s="800"/>
      <c r="E3" s="1735" t="s">
        <v>77</v>
      </c>
      <c r="F3" s="1735"/>
      <c r="G3" s="1735"/>
    </row>
    <row r="4" spans="1:7">
      <c r="A4" s="891" t="s">
        <v>1590</v>
      </c>
      <c r="B4" s="802"/>
      <c r="C4" s="802"/>
      <c r="D4" s="802"/>
      <c r="E4" s="1971" t="s">
        <v>79</v>
      </c>
      <c r="F4" s="1971"/>
      <c r="G4" s="1971"/>
    </row>
    <row r="5" spans="1:7">
      <c r="A5" s="1597" t="s">
        <v>1046</v>
      </c>
      <c r="B5" s="1602" t="s">
        <v>841</v>
      </c>
      <c r="C5" s="1604" t="s">
        <v>1055</v>
      </c>
      <c r="D5" s="1602" t="s">
        <v>1048</v>
      </c>
      <c r="E5" s="1604" t="s">
        <v>1049</v>
      </c>
      <c r="F5" s="1597"/>
      <c r="G5" s="1604" t="s">
        <v>1056</v>
      </c>
    </row>
    <row r="6" spans="1:7">
      <c r="A6" s="1972"/>
      <c r="B6" s="1603"/>
      <c r="C6" s="1605"/>
      <c r="D6" s="1603"/>
      <c r="E6" s="1615"/>
      <c r="F6" s="1599"/>
      <c r="G6" s="1605"/>
    </row>
    <row r="7" spans="1:7">
      <c r="A7" s="1972"/>
      <c r="B7" s="1603"/>
      <c r="C7" s="1605"/>
      <c r="D7" s="1603"/>
      <c r="E7" s="1603" t="s">
        <v>1290</v>
      </c>
      <c r="F7" s="1603" t="s">
        <v>1051</v>
      </c>
      <c r="G7" s="1605"/>
    </row>
    <row r="8" spans="1:7">
      <c r="A8" s="1972"/>
      <c r="B8" s="1603"/>
      <c r="C8" s="1605"/>
      <c r="D8" s="1603"/>
      <c r="E8" s="1603"/>
      <c r="F8" s="1603"/>
      <c r="G8" s="1605"/>
    </row>
    <row r="9" spans="1:7">
      <c r="A9" s="1972"/>
      <c r="B9" s="1603"/>
      <c r="C9" s="1605"/>
      <c r="D9" s="1603"/>
      <c r="E9" s="1603"/>
      <c r="F9" s="1603"/>
      <c r="G9" s="1605"/>
    </row>
    <row r="10" spans="1:7">
      <c r="A10" s="1972"/>
      <c r="B10" s="1603"/>
      <c r="C10" s="1605"/>
      <c r="D10" s="1603"/>
      <c r="E10" s="1603"/>
      <c r="F10" s="1603"/>
      <c r="G10" s="1605"/>
    </row>
    <row r="11" spans="1:7">
      <c r="A11" s="1972"/>
      <c r="B11" s="1603"/>
      <c r="C11" s="1606"/>
      <c r="D11" s="1603"/>
      <c r="E11" s="1603"/>
      <c r="F11" s="1603"/>
      <c r="G11" s="1605"/>
    </row>
    <row r="12" spans="1:7" ht="19.899999999999999" customHeight="1">
      <c r="A12" s="548" t="s">
        <v>311</v>
      </c>
      <c r="B12" s="1409">
        <v>715942</v>
      </c>
      <c r="C12" s="1409">
        <v>341652</v>
      </c>
      <c r="D12" s="1409">
        <v>374290</v>
      </c>
      <c r="E12" s="981">
        <v>100</v>
      </c>
      <c r="F12" s="1379">
        <v>1884</v>
      </c>
      <c r="G12" s="1410">
        <v>109.6</v>
      </c>
    </row>
    <row r="13" spans="1:7">
      <c r="A13" s="299" t="s">
        <v>298</v>
      </c>
      <c r="B13" s="295"/>
      <c r="C13" s="295"/>
      <c r="D13" s="295"/>
      <c r="E13" s="201"/>
      <c r="F13" s="201"/>
      <c r="G13" s="1006"/>
    </row>
    <row r="14" spans="1:7">
      <c r="A14" s="807" t="s">
        <v>299</v>
      </c>
      <c r="B14" s="274"/>
      <c r="C14" s="274"/>
      <c r="D14" s="274"/>
      <c r="E14" s="920"/>
      <c r="F14" s="201"/>
      <c r="G14" s="10"/>
    </row>
    <row r="15" spans="1:7">
      <c r="A15" s="550" t="s">
        <v>312</v>
      </c>
      <c r="B15" s="38">
        <v>105628</v>
      </c>
      <c r="C15" s="38">
        <v>50112</v>
      </c>
      <c r="D15" s="38">
        <v>55516</v>
      </c>
      <c r="E15" s="44">
        <v>100</v>
      </c>
      <c r="F15" s="64">
        <v>3178</v>
      </c>
      <c r="G15" s="228">
        <v>110.8</v>
      </c>
    </row>
    <row r="16" spans="1:7">
      <c r="A16" s="550" t="s">
        <v>313</v>
      </c>
      <c r="B16" s="38">
        <v>286960</v>
      </c>
      <c r="C16" s="38">
        <v>136278</v>
      </c>
      <c r="D16" s="38">
        <v>150682</v>
      </c>
      <c r="E16" s="44">
        <v>100</v>
      </c>
      <c r="F16" s="64">
        <v>1743</v>
      </c>
      <c r="G16" s="225">
        <v>110.6</v>
      </c>
    </row>
    <row r="17" spans="1:7">
      <c r="A17" s="550" t="s">
        <v>314</v>
      </c>
      <c r="B17" s="38">
        <v>74085</v>
      </c>
      <c r="C17" s="38">
        <v>35679</v>
      </c>
      <c r="D17" s="38">
        <v>38406</v>
      </c>
      <c r="E17" s="44">
        <v>100</v>
      </c>
      <c r="F17" s="64">
        <v>1129</v>
      </c>
      <c r="G17" s="225">
        <v>107.6</v>
      </c>
    </row>
    <row r="18" spans="1:7">
      <c r="A18" s="550" t="s">
        <v>315</v>
      </c>
      <c r="B18" s="38">
        <v>135008</v>
      </c>
      <c r="C18" s="38">
        <v>65170</v>
      </c>
      <c r="D18" s="38">
        <v>69838</v>
      </c>
      <c r="E18" s="44">
        <v>100</v>
      </c>
      <c r="F18" s="64">
        <v>1737</v>
      </c>
      <c r="G18" s="225">
        <v>107.2</v>
      </c>
    </row>
    <row r="19" spans="1:7">
      <c r="A19" s="550" t="s">
        <v>316</v>
      </c>
      <c r="B19" s="38">
        <v>65684</v>
      </c>
      <c r="C19" s="38">
        <v>31230</v>
      </c>
      <c r="D19" s="38">
        <v>34454</v>
      </c>
      <c r="E19" s="44">
        <v>100</v>
      </c>
      <c r="F19" s="64">
        <v>2576</v>
      </c>
      <c r="G19" s="225">
        <v>110.3</v>
      </c>
    </row>
    <row r="20" spans="1:7">
      <c r="A20" s="550" t="s">
        <v>317</v>
      </c>
      <c r="B20" s="38">
        <v>48577</v>
      </c>
      <c r="C20" s="38">
        <v>23183</v>
      </c>
      <c r="D20" s="38">
        <v>25394</v>
      </c>
      <c r="E20" s="44">
        <v>100</v>
      </c>
      <c r="F20" s="64">
        <v>3650</v>
      </c>
      <c r="G20" s="225">
        <v>109.5</v>
      </c>
    </row>
    <row r="21" spans="1:7">
      <c r="A21" s="552" t="s">
        <v>318</v>
      </c>
      <c r="B21" s="42">
        <v>625462</v>
      </c>
      <c r="C21" s="42">
        <v>303915</v>
      </c>
      <c r="D21" s="42">
        <v>321547</v>
      </c>
      <c r="E21" s="42">
        <v>75.7</v>
      </c>
      <c r="F21" s="297">
        <v>462</v>
      </c>
      <c r="G21" s="1161">
        <v>105.8</v>
      </c>
    </row>
    <row r="22" spans="1:7">
      <c r="A22" s="299" t="s">
        <v>450</v>
      </c>
      <c r="B22" s="21"/>
      <c r="C22" s="21"/>
      <c r="D22" s="21"/>
      <c r="E22" s="17"/>
      <c r="F22" s="17"/>
      <c r="G22" s="1119"/>
    </row>
    <row r="23" spans="1:7">
      <c r="A23" s="550" t="s">
        <v>319</v>
      </c>
      <c r="B23" s="38">
        <v>106466</v>
      </c>
      <c r="C23" s="38">
        <v>51042</v>
      </c>
      <c r="D23" s="38">
        <v>55424</v>
      </c>
      <c r="E23" s="44">
        <v>57.2</v>
      </c>
      <c r="F23" s="64">
        <v>196</v>
      </c>
      <c r="G23" s="225">
        <v>108.6</v>
      </c>
    </row>
    <row r="24" spans="1:7">
      <c r="A24" s="550" t="s">
        <v>320</v>
      </c>
      <c r="B24" s="38">
        <v>78025</v>
      </c>
      <c r="C24" s="38">
        <v>38367</v>
      </c>
      <c r="D24" s="38">
        <v>39658</v>
      </c>
      <c r="E24" s="44">
        <v>35.5</v>
      </c>
      <c r="F24" s="64">
        <v>349</v>
      </c>
      <c r="G24" s="225">
        <v>103.4</v>
      </c>
    </row>
    <row r="25" spans="1:7">
      <c r="A25" s="550" t="s">
        <v>321</v>
      </c>
      <c r="B25" s="38">
        <v>155497</v>
      </c>
      <c r="C25" s="38">
        <v>75489</v>
      </c>
      <c r="D25" s="38">
        <v>80008</v>
      </c>
      <c r="E25" s="44">
        <v>63.9</v>
      </c>
      <c r="F25" s="64">
        <v>542</v>
      </c>
      <c r="G25" s="300">
        <v>106</v>
      </c>
    </row>
    <row r="26" spans="1:7">
      <c r="A26" s="299" t="s">
        <v>298</v>
      </c>
      <c r="B26" s="21"/>
      <c r="C26" s="21"/>
      <c r="D26" s="21"/>
      <c r="E26" s="17"/>
      <c r="F26" s="17"/>
      <c r="G26" s="1119"/>
    </row>
    <row r="27" spans="1:7">
      <c r="A27" s="805" t="s">
        <v>299</v>
      </c>
      <c r="B27" s="21"/>
      <c r="C27" s="21"/>
      <c r="D27" s="21"/>
      <c r="E27" s="17"/>
      <c r="F27" s="17"/>
      <c r="G27" s="1119"/>
    </row>
    <row r="28" spans="1:7">
      <c r="A28" s="550" t="s">
        <v>322</v>
      </c>
      <c r="B28" s="38">
        <v>86632</v>
      </c>
      <c r="C28" s="38">
        <v>42196</v>
      </c>
      <c r="D28" s="38">
        <v>44436</v>
      </c>
      <c r="E28" s="44">
        <v>100</v>
      </c>
      <c r="F28" s="64">
        <v>1015</v>
      </c>
      <c r="G28" s="225">
        <v>105.3</v>
      </c>
    </row>
    <row r="29" spans="1:7">
      <c r="A29" s="550" t="s">
        <v>323</v>
      </c>
      <c r="B29" s="38">
        <v>135994</v>
      </c>
      <c r="C29" s="38">
        <v>66214</v>
      </c>
      <c r="D29" s="38">
        <v>69780</v>
      </c>
      <c r="E29" s="44">
        <v>100</v>
      </c>
      <c r="F29" s="64">
        <v>917</v>
      </c>
      <c r="G29" s="225">
        <v>105.4</v>
      </c>
    </row>
    <row r="30" spans="1:7">
      <c r="A30" s="550" t="s">
        <v>324</v>
      </c>
      <c r="B30" s="38">
        <v>62848</v>
      </c>
      <c r="C30" s="38">
        <v>30607</v>
      </c>
      <c r="D30" s="38">
        <v>32241</v>
      </c>
      <c r="E30" s="44">
        <v>100</v>
      </c>
      <c r="F30" s="64">
        <v>972</v>
      </c>
      <c r="G30" s="225">
        <v>105.3</v>
      </c>
    </row>
    <row r="31" spans="1:7">
      <c r="A31" s="552" t="s">
        <v>325</v>
      </c>
      <c r="B31" s="42">
        <v>662601</v>
      </c>
      <c r="C31" s="42">
        <v>316176</v>
      </c>
      <c r="D31" s="42">
        <v>346425</v>
      </c>
      <c r="E31" s="42">
        <v>87.7</v>
      </c>
      <c r="F31" s="297">
        <v>368</v>
      </c>
      <c r="G31" s="1161">
        <v>109.6</v>
      </c>
    </row>
    <row r="32" spans="1:7">
      <c r="A32" s="299" t="s">
        <v>450</v>
      </c>
      <c r="B32" s="295"/>
      <c r="C32" s="295"/>
      <c r="D32" s="295"/>
      <c r="E32" s="201"/>
      <c r="F32" s="201"/>
      <c r="G32" s="1006"/>
    </row>
    <row r="33" spans="1:7">
      <c r="A33" s="550" t="s">
        <v>326</v>
      </c>
      <c r="B33" s="38">
        <v>146049</v>
      </c>
      <c r="C33" s="38">
        <v>69436</v>
      </c>
      <c r="D33" s="38">
        <v>76613</v>
      </c>
      <c r="E33" s="38">
        <v>73.400000000000006</v>
      </c>
      <c r="F33" s="64">
        <v>401</v>
      </c>
      <c r="G33" s="225">
        <v>110.3</v>
      </c>
    </row>
    <row r="34" spans="1:7">
      <c r="A34" s="550" t="s">
        <v>327</v>
      </c>
      <c r="B34" s="38">
        <v>115413</v>
      </c>
      <c r="C34" s="38">
        <v>55731</v>
      </c>
      <c r="D34" s="38">
        <v>59682</v>
      </c>
      <c r="E34" s="44">
        <v>63</v>
      </c>
      <c r="F34" s="64">
        <v>115</v>
      </c>
      <c r="G34" s="225">
        <v>107.1</v>
      </c>
    </row>
    <row r="35" spans="1:7">
      <c r="A35" s="299" t="s">
        <v>298</v>
      </c>
      <c r="B35" s="21"/>
      <c r="C35" s="21"/>
      <c r="D35" s="21"/>
      <c r="E35" s="17"/>
      <c r="F35" s="17"/>
      <c r="G35" s="1119"/>
    </row>
    <row r="36" spans="1:7">
      <c r="A36" s="805" t="s">
        <v>299</v>
      </c>
      <c r="B36" s="21"/>
      <c r="C36" s="21"/>
      <c r="D36" s="21"/>
      <c r="E36" s="17"/>
      <c r="F36" s="17"/>
      <c r="G36" s="1119"/>
    </row>
    <row r="37" spans="1:7">
      <c r="A37" s="550" t="s">
        <v>328</v>
      </c>
      <c r="B37" s="38">
        <v>116971</v>
      </c>
      <c r="C37" s="38">
        <v>55856</v>
      </c>
      <c r="D37" s="38">
        <v>61115</v>
      </c>
      <c r="E37" s="44">
        <v>100</v>
      </c>
      <c r="F37" s="64">
        <v>620</v>
      </c>
      <c r="G37" s="300">
        <v>109.4</v>
      </c>
    </row>
    <row r="38" spans="1:7">
      <c r="A38" s="550" t="s">
        <v>329</v>
      </c>
      <c r="B38" s="38">
        <v>89350</v>
      </c>
      <c r="C38" s="38">
        <v>43262</v>
      </c>
      <c r="D38" s="38">
        <v>46088</v>
      </c>
      <c r="E38" s="44">
        <v>100</v>
      </c>
      <c r="F38" s="64">
        <v>586</v>
      </c>
      <c r="G38" s="225">
        <v>106.5</v>
      </c>
    </row>
    <row r="39" spans="1:7">
      <c r="A39" s="550" t="s">
        <v>330</v>
      </c>
      <c r="B39" s="38">
        <v>194818</v>
      </c>
      <c r="C39" s="38">
        <v>91891</v>
      </c>
      <c r="D39" s="38">
        <v>102927</v>
      </c>
      <c r="E39" s="44">
        <v>100</v>
      </c>
      <c r="F39" s="64">
        <v>2139</v>
      </c>
      <c r="G39" s="300">
        <v>112</v>
      </c>
    </row>
    <row r="40" spans="1:7">
      <c r="A40" s="552" t="s">
        <v>331</v>
      </c>
      <c r="B40" s="42">
        <v>396829</v>
      </c>
      <c r="C40" s="42">
        <v>192711</v>
      </c>
      <c r="D40" s="42">
        <v>204118</v>
      </c>
      <c r="E40" s="43">
        <v>70.8</v>
      </c>
      <c r="F40" s="297">
        <v>420</v>
      </c>
      <c r="G40" s="1161">
        <v>109.6</v>
      </c>
    </row>
    <row r="41" spans="1:7">
      <c r="A41" s="299" t="s">
        <v>450</v>
      </c>
      <c r="B41" s="21"/>
      <c r="C41" s="21"/>
      <c r="D41" s="21"/>
      <c r="E41" s="17"/>
      <c r="F41" s="17"/>
      <c r="G41" s="1119"/>
    </row>
    <row r="42" spans="1:7">
      <c r="A42" s="550" t="s">
        <v>332</v>
      </c>
      <c r="B42" s="38">
        <v>59991</v>
      </c>
      <c r="C42" s="38">
        <v>29509</v>
      </c>
      <c r="D42" s="38">
        <v>30482</v>
      </c>
      <c r="E42" s="44">
        <v>75.7</v>
      </c>
      <c r="F42" s="64">
        <v>379</v>
      </c>
      <c r="G42" s="225">
        <v>103.3</v>
      </c>
    </row>
    <row r="43" spans="1:7">
      <c r="A43" s="550" t="s">
        <v>333</v>
      </c>
      <c r="B43" s="38">
        <v>99325</v>
      </c>
      <c r="C43" s="38">
        <v>48217</v>
      </c>
      <c r="D43" s="38">
        <v>51108</v>
      </c>
      <c r="E43" s="38">
        <v>84.9</v>
      </c>
      <c r="F43" s="64">
        <v>426</v>
      </c>
      <c r="G43" s="300">
        <v>106</v>
      </c>
    </row>
    <row r="44" spans="1:7">
      <c r="A44" s="550" t="s">
        <v>334</v>
      </c>
      <c r="B44" s="38">
        <v>111732</v>
      </c>
      <c r="C44" s="38">
        <v>54604</v>
      </c>
      <c r="D44" s="38">
        <v>57128</v>
      </c>
      <c r="E44" s="44">
        <v>22.8</v>
      </c>
      <c r="F44" s="64">
        <v>237</v>
      </c>
      <c r="G44" s="225">
        <v>104.6</v>
      </c>
    </row>
    <row r="45" spans="1:7">
      <c r="A45" s="299" t="s">
        <v>292</v>
      </c>
      <c r="B45" s="21"/>
      <c r="C45" s="21"/>
      <c r="D45" s="21"/>
      <c r="E45" s="17"/>
      <c r="F45" s="17"/>
      <c r="G45" s="1119"/>
    </row>
    <row r="46" spans="1:7">
      <c r="A46" s="805" t="s">
        <v>293</v>
      </c>
      <c r="B46" s="21"/>
      <c r="C46" s="21"/>
      <c r="D46" s="21"/>
      <c r="E46" s="17"/>
      <c r="F46" s="17"/>
      <c r="G46" s="1119"/>
    </row>
    <row r="47" spans="1:7">
      <c r="A47" s="550" t="s">
        <v>335</v>
      </c>
      <c r="B47" s="38">
        <v>125781</v>
      </c>
      <c r="C47" s="38">
        <v>60381</v>
      </c>
      <c r="D47" s="38">
        <v>65400</v>
      </c>
      <c r="E47" s="44">
        <v>100</v>
      </c>
      <c r="F47" s="64">
        <v>1537</v>
      </c>
      <c r="G47" s="300">
        <v>108.3</v>
      </c>
    </row>
    <row r="48" spans="1:7">
      <c r="A48" s="10"/>
      <c r="B48" s="10"/>
      <c r="C48" s="10"/>
      <c r="D48" s="10"/>
      <c r="E48" s="10"/>
      <c r="F48" s="10"/>
      <c r="G48" s="10"/>
    </row>
    <row r="49" spans="1:7">
      <c r="A49" s="169" t="s">
        <v>1491</v>
      </c>
      <c r="D49" s="10"/>
      <c r="E49" s="10"/>
      <c r="F49" s="10"/>
      <c r="G49" s="10"/>
    </row>
    <row r="50" spans="1:7">
      <c r="A50" s="753" t="s">
        <v>1054</v>
      </c>
      <c r="D50" s="10"/>
      <c r="E50" s="10"/>
      <c r="F50" s="10"/>
      <c r="G50" s="10"/>
    </row>
  </sheetData>
  <customSheetViews>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100-000000000000}"/>
    <hyperlink ref="E4" location="'Spis tablic     List of tables'!A3" display="Return to the list of tables" xr:uid="{00000000-0004-0000-4100-000001000000}"/>
    <hyperlink ref="E3:G3" location="'Spis tablic     List of tables'!A85" display="Powrót do spisu tablic" xr:uid="{00000000-0004-0000-4100-000002000000}"/>
    <hyperlink ref="E4:G4" location="'Spis tablic     List of tables'!A84" display="Return to the list of tables" xr:uid="{00000000-0004-0000-4100-000003000000}"/>
  </hyperlinks>
  <pageMargins left="0.39370078740157483" right="0.39370078740157483" top="0.19685039370078741" bottom="0.19685039370078741" header="0.31496062992125984" footer="0.31496062992125984"/>
  <pageSetup paperSize="9" orientation="portrait"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47"/>
  <sheetViews>
    <sheetView showGridLines="0" zoomScaleNormal="100" workbookViewId="0">
      <selection activeCell="P40" sqref="P40"/>
    </sheetView>
  </sheetViews>
  <sheetFormatPr defaultRowHeight="15"/>
  <cols>
    <col min="1" max="1" width="31.85546875" style="18" customWidth="1"/>
    <col min="2" max="12" width="9.28515625" style="18" customWidth="1"/>
  </cols>
  <sheetData>
    <row r="1" spans="1:12" ht="13.15" customHeight="1">
      <c r="A1" s="890" t="s">
        <v>1430</v>
      </c>
      <c r="B1" s="750"/>
      <c r="C1" s="750"/>
      <c r="D1" s="732"/>
      <c r="E1" s="732"/>
      <c r="F1" s="732"/>
      <c r="G1" s="732"/>
      <c r="H1" s="2"/>
      <c r="I1" s="1593"/>
      <c r="J1" s="1593"/>
      <c r="K1" s="1593"/>
      <c r="L1" s="1593"/>
    </row>
    <row r="2" spans="1:12" ht="13.15" customHeight="1">
      <c r="A2" s="476" t="s">
        <v>1446</v>
      </c>
      <c r="B2" s="750"/>
      <c r="C2" s="750"/>
      <c r="D2" s="750"/>
      <c r="E2" s="750"/>
      <c r="F2" s="750"/>
      <c r="G2" s="750"/>
      <c r="H2" s="160"/>
      <c r="I2" s="1593"/>
      <c r="J2" s="1593"/>
      <c r="K2" s="1593"/>
      <c r="L2" s="1593"/>
    </row>
    <row r="3" spans="1:12" ht="13.15" customHeight="1">
      <c r="A3" s="889" t="s">
        <v>1431</v>
      </c>
      <c r="B3" s="750"/>
      <c r="C3" s="750"/>
      <c r="D3" s="750"/>
      <c r="E3" s="750"/>
      <c r="F3" s="750"/>
      <c r="G3" s="750"/>
      <c r="H3" s="160"/>
      <c r="I3" s="160"/>
      <c r="J3" s="1735" t="s">
        <v>77</v>
      </c>
      <c r="K3" s="1735"/>
      <c r="L3" s="1735"/>
    </row>
    <row r="4" spans="1:12" ht="13.15" customHeight="1">
      <c r="A4" s="891" t="s">
        <v>1590</v>
      </c>
      <c r="B4" s="793"/>
      <c r="C4" s="793"/>
      <c r="D4" s="793"/>
      <c r="E4" s="793"/>
      <c r="F4" s="793"/>
      <c r="G4" s="793"/>
      <c r="H4" s="305"/>
      <c r="I4" s="305"/>
      <c r="J4" s="1544" t="s">
        <v>79</v>
      </c>
      <c r="K4" s="1544"/>
      <c r="L4" s="1544"/>
    </row>
    <row r="5" spans="1:12">
      <c r="A5" s="1597" t="s">
        <v>1046</v>
      </c>
      <c r="B5" s="1973" t="s">
        <v>1057</v>
      </c>
      <c r="C5" s="1974"/>
      <c r="D5" s="1974"/>
      <c r="E5" s="1974"/>
      <c r="F5" s="1974"/>
      <c r="G5" s="1974"/>
      <c r="H5" s="1974"/>
      <c r="I5" s="1974"/>
      <c r="J5" s="1974"/>
      <c r="K5" s="1974"/>
      <c r="L5" s="1974"/>
    </row>
    <row r="6" spans="1:12" ht="9" customHeight="1">
      <c r="A6" s="1972"/>
      <c r="B6" s="1602" t="s">
        <v>1058</v>
      </c>
      <c r="C6" s="1975" t="s">
        <v>336</v>
      </c>
      <c r="D6" s="1975" t="s">
        <v>337</v>
      </c>
      <c r="E6" s="1975" t="s">
        <v>338</v>
      </c>
      <c r="F6" s="1975" t="s">
        <v>339</v>
      </c>
      <c r="G6" s="1975" t="s">
        <v>340</v>
      </c>
      <c r="H6" s="1975" t="s">
        <v>125</v>
      </c>
      <c r="I6" s="1975" t="s">
        <v>126</v>
      </c>
      <c r="J6" s="1975" t="s">
        <v>127</v>
      </c>
      <c r="K6" s="1975" t="s">
        <v>341</v>
      </c>
      <c r="L6" s="1858" t="s">
        <v>1059</v>
      </c>
    </row>
    <row r="7" spans="1:12" ht="9" customHeight="1">
      <c r="A7" s="1972"/>
      <c r="B7" s="1603"/>
      <c r="C7" s="1976"/>
      <c r="D7" s="1976"/>
      <c r="E7" s="1976"/>
      <c r="F7" s="1976"/>
      <c r="G7" s="1976"/>
      <c r="H7" s="1976"/>
      <c r="I7" s="1976"/>
      <c r="J7" s="1976"/>
      <c r="K7" s="1976"/>
      <c r="L7" s="1606"/>
    </row>
    <row r="8" spans="1:12" ht="9" customHeight="1">
      <c r="A8" s="1972"/>
      <c r="B8" s="1603"/>
      <c r="C8" s="1976"/>
      <c r="D8" s="1976"/>
      <c r="E8" s="1976"/>
      <c r="F8" s="1976"/>
      <c r="G8" s="1976"/>
      <c r="H8" s="1976"/>
      <c r="I8" s="1976"/>
      <c r="J8" s="1976"/>
      <c r="K8" s="1976"/>
      <c r="L8" s="1606"/>
    </row>
    <row r="9" spans="1:12" ht="9" customHeight="1">
      <c r="A9" s="1972"/>
      <c r="B9" s="1603"/>
      <c r="C9" s="1976"/>
      <c r="D9" s="1976"/>
      <c r="E9" s="1976"/>
      <c r="F9" s="1976"/>
      <c r="G9" s="1976"/>
      <c r="H9" s="1976"/>
      <c r="I9" s="1976"/>
      <c r="J9" s="1976"/>
      <c r="K9" s="1976"/>
      <c r="L9" s="1606"/>
    </row>
    <row r="10" spans="1:12" ht="9" customHeight="1">
      <c r="A10" s="1972"/>
      <c r="B10" s="1616"/>
      <c r="C10" s="1977"/>
      <c r="D10" s="1977"/>
      <c r="E10" s="1977"/>
      <c r="F10" s="1977"/>
      <c r="G10" s="1977"/>
      <c r="H10" s="1977"/>
      <c r="I10" s="1977"/>
      <c r="J10" s="1977"/>
      <c r="K10" s="1977"/>
      <c r="L10" s="1776"/>
    </row>
    <row r="11" spans="1:12" ht="19.899999999999999" customHeight="1">
      <c r="A11" s="548" t="s">
        <v>286</v>
      </c>
      <c r="B11" s="1414">
        <v>112285</v>
      </c>
      <c r="C11" s="1414">
        <v>172375</v>
      </c>
      <c r="D11" s="1414">
        <v>270247</v>
      </c>
      <c r="E11" s="1414">
        <v>134367</v>
      </c>
      <c r="F11" s="1414">
        <v>117338</v>
      </c>
      <c r="G11" s="1414">
        <v>244750</v>
      </c>
      <c r="H11" s="1414">
        <v>560492</v>
      </c>
      <c r="I11" s="1414">
        <v>730877</v>
      </c>
      <c r="J11" s="1414">
        <v>605004</v>
      </c>
      <c r="K11" s="1414">
        <v>606555</v>
      </c>
      <c r="L11" s="1161">
        <v>901587</v>
      </c>
    </row>
    <row r="12" spans="1:12" ht="11.65" customHeight="1">
      <c r="A12" s="803" t="s">
        <v>287</v>
      </c>
      <c r="B12" s="306"/>
      <c r="C12" s="306"/>
      <c r="D12" s="306"/>
      <c r="E12" s="306"/>
      <c r="F12" s="306"/>
      <c r="G12" s="306"/>
      <c r="H12" s="306"/>
      <c r="I12" s="306"/>
      <c r="J12" s="306"/>
      <c r="K12" s="306"/>
      <c r="L12" s="228"/>
    </row>
    <row r="13" spans="1:12" ht="11.65" customHeight="1">
      <c r="A13" s="622" t="s">
        <v>1052</v>
      </c>
      <c r="B13" s="306"/>
      <c r="C13" s="306"/>
      <c r="D13" s="306"/>
      <c r="E13" s="306"/>
      <c r="F13" s="306"/>
      <c r="G13" s="306"/>
      <c r="H13" s="306"/>
      <c r="I13" s="306"/>
      <c r="J13" s="306"/>
      <c r="K13" s="306"/>
      <c r="L13" s="228"/>
    </row>
    <row r="14" spans="1:12" ht="11.65" customHeight="1">
      <c r="A14" s="552" t="s">
        <v>288</v>
      </c>
      <c r="B14" s="851">
        <f>SUM(B16:B21)</f>
        <v>18542</v>
      </c>
      <c r="C14" s="851">
        <f t="shared" ref="C14:L14" si="0">SUM(C16:C21)</f>
        <v>28071</v>
      </c>
      <c r="D14" s="851">
        <f t="shared" si="0"/>
        <v>43258</v>
      </c>
      <c r="E14" s="851">
        <f t="shared" si="0"/>
        <v>21727</v>
      </c>
      <c r="F14" s="851">
        <f t="shared" si="0"/>
        <v>18971</v>
      </c>
      <c r="G14" s="851">
        <f t="shared" si="0"/>
        <v>39387</v>
      </c>
      <c r="H14" s="851">
        <f t="shared" si="0"/>
        <v>85951</v>
      </c>
      <c r="I14" s="851">
        <f t="shared" si="0"/>
        <v>106760</v>
      </c>
      <c r="J14" s="851">
        <f t="shared" si="0"/>
        <v>89279</v>
      </c>
      <c r="K14" s="1415">
        <f t="shared" si="0"/>
        <v>84966</v>
      </c>
      <c r="L14" s="413">
        <f t="shared" si="0"/>
        <v>125940</v>
      </c>
    </row>
    <row r="15" spans="1:12" ht="11.65" customHeight="1">
      <c r="A15" s="303" t="s">
        <v>1060</v>
      </c>
      <c r="B15" s="306"/>
      <c r="C15" s="306"/>
      <c r="D15" s="306"/>
      <c r="E15" s="306"/>
      <c r="F15" s="306"/>
      <c r="G15" s="306"/>
      <c r="H15" s="306"/>
      <c r="I15" s="306"/>
      <c r="J15" s="306"/>
      <c r="K15" s="306"/>
      <c r="L15" s="228"/>
    </row>
    <row r="16" spans="1:12" ht="11.65" customHeight="1">
      <c r="A16" s="550" t="s">
        <v>289</v>
      </c>
      <c r="B16" s="375">
        <v>4999</v>
      </c>
      <c r="C16" s="375">
        <v>7557</v>
      </c>
      <c r="D16" s="375">
        <v>11354</v>
      </c>
      <c r="E16" s="228">
        <v>5723</v>
      </c>
      <c r="F16" s="1416">
        <v>5025</v>
      </c>
      <c r="G16" s="375">
        <v>10036</v>
      </c>
      <c r="H16" s="375">
        <v>22134</v>
      </c>
      <c r="I16" s="375">
        <v>27349</v>
      </c>
      <c r="J16" s="375">
        <v>22462</v>
      </c>
      <c r="K16" s="375">
        <v>21229</v>
      </c>
      <c r="L16" s="225">
        <v>28630</v>
      </c>
    </row>
    <row r="17" spans="1:12" ht="11.65" customHeight="1">
      <c r="A17" s="550" t="s">
        <v>290</v>
      </c>
      <c r="B17" s="375">
        <v>4977</v>
      </c>
      <c r="C17" s="375">
        <v>7482</v>
      </c>
      <c r="D17" s="375">
        <v>11972</v>
      </c>
      <c r="E17" s="375">
        <v>5765</v>
      </c>
      <c r="F17" s="375">
        <v>5040</v>
      </c>
      <c r="G17" s="375">
        <v>10881</v>
      </c>
      <c r="H17" s="375">
        <v>22746</v>
      </c>
      <c r="I17" s="375">
        <v>27894</v>
      </c>
      <c r="J17" s="375">
        <v>23913</v>
      </c>
      <c r="K17" s="375">
        <v>22994</v>
      </c>
      <c r="L17" s="225">
        <v>33007</v>
      </c>
    </row>
    <row r="18" spans="1:12" ht="11.65" customHeight="1">
      <c r="A18" s="550" t="s">
        <v>291</v>
      </c>
      <c r="B18" s="375">
        <v>4153</v>
      </c>
      <c r="C18" s="375">
        <v>6334</v>
      </c>
      <c r="D18" s="375">
        <v>9634</v>
      </c>
      <c r="E18" s="375">
        <v>5083</v>
      </c>
      <c r="F18" s="375">
        <v>4529</v>
      </c>
      <c r="G18" s="375">
        <v>9874</v>
      </c>
      <c r="H18" s="375">
        <v>21462</v>
      </c>
      <c r="I18" s="375">
        <v>23312</v>
      </c>
      <c r="J18" s="375">
        <v>20908</v>
      </c>
      <c r="K18" s="375">
        <v>19895</v>
      </c>
      <c r="L18" s="225">
        <v>26180</v>
      </c>
    </row>
    <row r="19" spans="1:12" ht="11.65" customHeight="1">
      <c r="A19" s="303" t="s">
        <v>292</v>
      </c>
      <c r="B19" s="306"/>
      <c r="C19" s="306"/>
      <c r="D19" s="306"/>
      <c r="E19" s="306"/>
      <c r="F19" s="306"/>
      <c r="G19" s="306"/>
      <c r="H19" s="306"/>
      <c r="I19" s="306"/>
      <c r="J19" s="306"/>
      <c r="K19" s="306"/>
      <c r="L19" s="228"/>
    </row>
    <row r="20" spans="1:12" ht="11.65" customHeight="1">
      <c r="A20" s="808" t="s">
        <v>293</v>
      </c>
      <c r="B20" s="306"/>
      <c r="C20" s="306"/>
      <c r="D20" s="306"/>
      <c r="E20" s="306"/>
      <c r="F20" s="306"/>
      <c r="G20" s="306"/>
      <c r="H20" s="306"/>
      <c r="I20" s="306"/>
      <c r="J20" s="306"/>
      <c r="K20" s="306"/>
      <c r="L20" s="228"/>
    </row>
    <row r="21" spans="1:12" ht="11.65" customHeight="1">
      <c r="A21" s="550" t="s">
        <v>294</v>
      </c>
      <c r="B21" s="375">
        <v>4413</v>
      </c>
      <c r="C21" s="375">
        <v>6698</v>
      </c>
      <c r="D21" s="375">
        <v>10298</v>
      </c>
      <c r="E21" s="375">
        <v>5156</v>
      </c>
      <c r="F21" s="375">
        <v>4377</v>
      </c>
      <c r="G21" s="375">
        <v>8596</v>
      </c>
      <c r="H21" s="375">
        <v>19609</v>
      </c>
      <c r="I21" s="375">
        <v>28205</v>
      </c>
      <c r="J21" s="375">
        <v>21996</v>
      </c>
      <c r="K21" s="375">
        <v>20848</v>
      </c>
      <c r="L21" s="225">
        <v>38123</v>
      </c>
    </row>
    <row r="22" spans="1:12" ht="11.65" customHeight="1">
      <c r="A22" s="552" t="s">
        <v>295</v>
      </c>
      <c r="B22" s="851">
        <f>SUM(B24:B29)</f>
        <v>10832</v>
      </c>
      <c r="C22" s="851">
        <f t="shared" ref="C22:L22" si="1">SUM(C24:C29)</f>
        <v>16046</v>
      </c>
      <c r="D22" s="851">
        <f t="shared" si="1"/>
        <v>25884</v>
      </c>
      <c r="E22" s="851">
        <f t="shared" si="1"/>
        <v>12722</v>
      </c>
      <c r="F22" s="851">
        <f t="shared" si="1"/>
        <v>11416</v>
      </c>
      <c r="G22" s="851">
        <f t="shared" si="1"/>
        <v>23717</v>
      </c>
      <c r="H22" s="851">
        <f t="shared" si="1"/>
        <v>56085</v>
      </c>
      <c r="I22" s="851">
        <f t="shared" si="1"/>
        <v>70036</v>
      </c>
      <c r="J22" s="851">
        <f t="shared" si="1"/>
        <v>59605</v>
      </c>
      <c r="K22" s="1415">
        <f t="shared" si="1"/>
        <v>59408</v>
      </c>
      <c r="L22" s="413">
        <f t="shared" si="1"/>
        <v>86274</v>
      </c>
    </row>
    <row r="23" spans="1:12" ht="11.65" customHeight="1">
      <c r="A23" s="303" t="s">
        <v>1061</v>
      </c>
      <c r="B23" s="306"/>
      <c r="C23" s="306"/>
      <c r="D23" s="306"/>
      <c r="E23" s="306"/>
      <c r="F23" s="306"/>
      <c r="G23" s="306"/>
      <c r="H23" s="306"/>
      <c r="I23" s="306"/>
      <c r="J23" s="306"/>
      <c r="K23" s="306"/>
      <c r="L23" s="228"/>
    </row>
    <row r="24" spans="1:12" ht="11.65" customHeight="1">
      <c r="A24" s="550" t="s">
        <v>296</v>
      </c>
      <c r="B24" s="375">
        <v>2129</v>
      </c>
      <c r="C24" s="375">
        <v>3089</v>
      </c>
      <c r="D24" s="375">
        <v>4723</v>
      </c>
      <c r="E24" s="375">
        <v>2340</v>
      </c>
      <c r="F24" s="375">
        <v>2154</v>
      </c>
      <c r="G24" s="375">
        <v>4451</v>
      </c>
      <c r="H24" s="375">
        <v>10443</v>
      </c>
      <c r="I24" s="375">
        <v>12116</v>
      </c>
      <c r="J24" s="375">
        <v>10540</v>
      </c>
      <c r="K24" s="375">
        <v>10536</v>
      </c>
      <c r="L24" s="225">
        <v>13198</v>
      </c>
    </row>
    <row r="25" spans="1:12" ht="11.65" customHeight="1">
      <c r="A25" s="550" t="s">
        <v>297</v>
      </c>
      <c r="B25" s="375">
        <v>3585</v>
      </c>
      <c r="C25" s="375">
        <v>5399</v>
      </c>
      <c r="D25" s="375">
        <v>8891</v>
      </c>
      <c r="E25" s="375">
        <v>4243</v>
      </c>
      <c r="F25" s="375">
        <v>3914</v>
      </c>
      <c r="G25" s="375">
        <v>7554</v>
      </c>
      <c r="H25" s="375">
        <v>17340</v>
      </c>
      <c r="I25" s="375">
        <v>23331</v>
      </c>
      <c r="J25" s="375">
        <v>19921</v>
      </c>
      <c r="K25" s="375">
        <v>18871</v>
      </c>
      <c r="L25" s="225">
        <v>27892</v>
      </c>
    </row>
    <row r="26" spans="1:12" ht="11.65" customHeight="1">
      <c r="A26" s="303" t="s">
        <v>298</v>
      </c>
      <c r="B26" s="306"/>
      <c r="C26" s="306"/>
      <c r="D26" s="306"/>
      <c r="E26" s="306"/>
      <c r="F26" s="306"/>
      <c r="G26" s="306"/>
      <c r="H26" s="306"/>
      <c r="I26" s="306"/>
      <c r="J26" s="306"/>
      <c r="K26" s="306"/>
      <c r="L26" s="228"/>
    </row>
    <row r="27" spans="1:12" ht="11.65" customHeight="1">
      <c r="A27" s="808" t="s">
        <v>299</v>
      </c>
      <c r="B27" s="306"/>
      <c r="C27" s="306"/>
      <c r="D27" s="306"/>
      <c r="E27" s="306"/>
      <c r="F27" s="306"/>
      <c r="G27" s="306"/>
      <c r="H27" s="306"/>
      <c r="I27" s="306"/>
      <c r="J27" s="306"/>
      <c r="K27" s="306"/>
      <c r="L27" s="228"/>
    </row>
    <row r="28" spans="1:12" ht="11.65" customHeight="1">
      <c r="A28" s="550" t="s">
        <v>300</v>
      </c>
      <c r="B28" s="375">
        <v>3768</v>
      </c>
      <c r="C28" s="375">
        <v>5603</v>
      </c>
      <c r="D28" s="375">
        <v>8942</v>
      </c>
      <c r="E28" s="375">
        <v>4570</v>
      </c>
      <c r="F28" s="375">
        <v>4027</v>
      </c>
      <c r="G28" s="375">
        <v>8796</v>
      </c>
      <c r="H28" s="375">
        <v>21266</v>
      </c>
      <c r="I28" s="375">
        <v>25795</v>
      </c>
      <c r="J28" s="375">
        <v>22136</v>
      </c>
      <c r="K28" s="375">
        <v>22199</v>
      </c>
      <c r="L28" s="225">
        <v>34037</v>
      </c>
    </row>
    <row r="29" spans="1:12" ht="11.65" customHeight="1">
      <c r="A29" s="550" t="s">
        <v>301</v>
      </c>
      <c r="B29" s="375">
        <v>1350</v>
      </c>
      <c r="C29" s="375">
        <v>1955</v>
      </c>
      <c r="D29" s="375">
        <v>3328</v>
      </c>
      <c r="E29" s="375">
        <v>1569</v>
      </c>
      <c r="F29" s="375">
        <v>1321</v>
      </c>
      <c r="G29" s="375">
        <v>2916</v>
      </c>
      <c r="H29" s="375">
        <v>7036</v>
      </c>
      <c r="I29" s="375">
        <v>8794</v>
      </c>
      <c r="J29" s="375">
        <v>7008</v>
      </c>
      <c r="K29" s="375">
        <v>7802</v>
      </c>
      <c r="L29" s="225">
        <v>11147</v>
      </c>
    </row>
    <row r="30" spans="1:12" ht="11.65" customHeight="1">
      <c r="A30" s="552" t="s">
        <v>302</v>
      </c>
      <c r="B30" s="851">
        <f>SUM(B32:B37)</f>
        <v>11303</v>
      </c>
      <c r="C30" s="851">
        <f t="shared" ref="C30:L30" si="2">SUM(C32:C37)</f>
        <v>17372</v>
      </c>
      <c r="D30" s="851">
        <f t="shared" si="2"/>
        <v>28641</v>
      </c>
      <c r="E30" s="851">
        <f t="shared" si="2"/>
        <v>14664</v>
      </c>
      <c r="F30" s="851">
        <f t="shared" si="2"/>
        <v>13350</v>
      </c>
      <c r="G30" s="851">
        <f t="shared" si="2"/>
        <v>28455</v>
      </c>
      <c r="H30" s="851">
        <f t="shared" si="2"/>
        <v>61541</v>
      </c>
      <c r="I30" s="851">
        <f t="shared" si="2"/>
        <v>79149</v>
      </c>
      <c r="J30" s="851">
        <f t="shared" si="2"/>
        <v>69965</v>
      </c>
      <c r="K30" s="1415">
        <f t="shared" si="2"/>
        <v>70105</v>
      </c>
      <c r="L30" s="413">
        <f t="shared" si="2"/>
        <v>106550</v>
      </c>
    </row>
    <row r="31" spans="1:12" ht="11.65" customHeight="1">
      <c r="A31" s="303" t="s">
        <v>450</v>
      </c>
      <c r="B31" s="306"/>
      <c r="C31" s="306"/>
      <c r="D31" s="306"/>
      <c r="E31" s="306"/>
      <c r="F31" s="306"/>
      <c r="G31" s="306"/>
      <c r="H31" s="306"/>
      <c r="I31" s="306"/>
      <c r="J31" s="306"/>
      <c r="K31" s="306"/>
      <c r="L31" s="228"/>
    </row>
    <row r="32" spans="1:12" ht="11.65" customHeight="1">
      <c r="A32" s="550" t="s">
        <v>303</v>
      </c>
      <c r="B32" s="375">
        <v>3083</v>
      </c>
      <c r="C32" s="375">
        <v>4707</v>
      </c>
      <c r="D32" s="375">
        <v>7939</v>
      </c>
      <c r="E32" s="375">
        <v>4080</v>
      </c>
      <c r="F32" s="375">
        <v>3746</v>
      </c>
      <c r="G32" s="375">
        <v>8157</v>
      </c>
      <c r="H32" s="375">
        <v>17704</v>
      </c>
      <c r="I32" s="375">
        <v>20990</v>
      </c>
      <c r="J32" s="375">
        <v>19258</v>
      </c>
      <c r="K32" s="375">
        <v>18299</v>
      </c>
      <c r="L32" s="225">
        <v>25297</v>
      </c>
    </row>
    <row r="33" spans="1:12" ht="11.65" customHeight="1">
      <c r="A33" s="550" t="s">
        <v>304</v>
      </c>
      <c r="B33" s="375">
        <v>2126</v>
      </c>
      <c r="C33" s="375">
        <v>2978</v>
      </c>
      <c r="D33" s="375">
        <v>4952</v>
      </c>
      <c r="E33" s="375">
        <v>2572</v>
      </c>
      <c r="F33" s="375">
        <v>2329</v>
      </c>
      <c r="G33" s="375">
        <v>5349</v>
      </c>
      <c r="H33" s="375">
        <v>11543</v>
      </c>
      <c r="I33" s="375">
        <v>12703</v>
      </c>
      <c r="J33" s="375">
        <v>12098</v>
      </c>
      <c r="K33" s="375">
        <v>11335</v>
      </c>
      <c r="L33" s="225">
        <v>15759</v>
      </c>
    </row>
    <row r="34" spans="1:12" ht="11.65" customHeight="1">
      <c r="A34" s="550" t="s">
        <v>305</v>
      </c>
      <c r="B34" s="375">
        <v>1571</v>
      </c>
      <c r="C34" s="375">
        <v>2613</v>
      </c>
      <c r="D34" s="375">
        <v>4147</v>
      </c>
      <c r="E34" s="375">
        <v>2009</v>
      </c>
      <c r="F34" s="375">
        <v>1854</v>
      </c>
      <c r="G34" s="375">
        <v>4047</v>
      </c>
      <c r="H34" s="375">
        <v>8631</v>
      </c>
      <c r="I34" s="375">
        <v>11099</v>
      </c>
      <c r="J34" s="375">
        <v>9630</v>
      </c>
      <c r="K34" s="375">
        <v>9762</v>
      </c>
      <c r="L34" s="225">
        <v>14386</v>
      </c>
    </row>
    <row r="35" spans="1:12" ht="11.65" customHeight="1">
      <c r="A35" s="303" t="s">
        <v>292</v>
      </c>
      <c r="B35" s="306"/>
      <c r="C35" s="306"/>
      <c r="D35" s="306"/>
      <c r="E35" s="306"/>
      <c r="F35" s="306"/>
      <c r="G35" s="306"/>
      <c r="H35" s="306"/>
      <c r="I35" s="306"/>
      <c r="J35" s="306"/>
      <c r="K35" s="306"/>
      <c r="L35" s="228"/>
    </row>
    <row r="36" spans="1:12" ht="11.65" customHeight="1">
      <c r="A36" s="808" t="s">
        <v>293</v>
      </c>
      <c r="B36" s="306"/>
      <c r="C36" s="306"/>
      <c r="D36" s="306"/>
      <c r="E36" s="306"/>
      <c r="F36" s="306"/>
      <c r="G36" s="306"/>
      <c r="H36" s="306"/>
      <c r="I36" s="306"/>
      <c r="J36" s="306"/>
      <c r="K36" s="306"/>
      <c r="L36" s="228"/>
    </row>
    <row r="37" spans="1:12" ht="11.65" customHeight="1">
      <c r="A37" s="550" t="s">
        <v>306</v>
      </c>
      <c r="B37" s="375">
        <v>4523</v>
      </c>
      <c r="C37" s="375">
        <v>7074</v>
      </c>
      <c r="D37" s="375">
        <v>11603</v>
      </c>
      <c r="E37" s="375">
        <v>6003</v>
      </c>
      <c r="F37" s="375">
        <v>5421</v>
      </c>
      <c r="G37" s="375">
        <v>10902</v>
      </c>
      <c r="H37" s="375">
        <v>23663</v>
      </c>
      <c r="I37" s="375">
        <v>34357</v>
      </c>
      <c r="J37" s="375">
        <v>28979</v>
      </c>
      <c r="K37" s="375">
        <v>30709</v>
      </c>
      <c r="L37" s="225">
        <v>51108</v>
      </c>
    </row>
    <row r="38" spans="1:12" ht="11.65" customHeight="1">
      <c r="A38" s="552" t="s">
        <v>307</v>
      </c>
      <c r="B38" s="851">
        <f>SUM(B40:B44)</f>
        <v>11585</v>
      </c>
      <c r="C38" s="851">
        <f t="shared" ref="C38:L38" si="3">SUM(C40:C44)</f>
        <v>17661</v>
      </c>
      <c r="D38" s="851">
        <f t="shared" si="3"/>
        <v>26829</v>
      </c>
      <c r="E38" s="851">
        <f t="shared" si="3"/>
        <v>13437</v>
      </c>
      <c r="F38" s="851">
        <f t="shared" si="3"/>
        <v>11374</v>
      </c>
      <c r="G38" s="851">
        <f t="shared" si="3"/>
        <v>24869</v>
      </c>
      <c r="H38" s="851">
        <f t="shared" si="3"/>
        <v>56539</v>
      </c>
      <c r="I38" s="851">
        <f t="shared" si="3"/>
        <v>75559</v>
      </c>
      <c r="J38" s="851">
        <f t="shared" si="3"/>
        <v>62597</v>
      </c>
      <c r="K38" s="1415">
        <f t="shared" si="3"/>
        <v>64007</v>
      </c>
      <c r="L38" s="413">
        <f t="shared" si="3"/>
        <v>94614</v>
      </c>
    </row>
    <row r="39" spans="1:12" ht="11.65" customHeight="1">
      <c r="A39" s="303" t="s">
        <v>1053</v>
      </c>
      <c r="B39" s="306"/>
      <c r="C39" s="306"/>
      <c r="D39" s="306"/>
      <c r="E39" s="306"/>
      <c r="F39" s="306"/>
      <c r="G39" s="306"/>
      <c r="H39" s="306"/>
      <c r="I39" s="306"/>
      <c r="J39" s="306"/>
      <c r="K39" s="306"/>
      <c r="L39" s="228"/>
    </row>
    <row r="40" spans="1:12" ht="11.65" customHeight="1">
      <c r="A40" s="550" t="s">
        <v>308</v>
      </c>
      <c r="B40" s="375">
        <v>3041</v>
      </c>
      <c r="C40" s="375">
        <v>4749</v>
      </c>
      <c r="D40" s="375">
        <v>7427</v>
      </c>
      <c r="E40" s="375">
        <v>3623</v>
      </c>
      <c r="F40" s="375">
        <v>3050</v>
      </c>
      <c r="G40" s="375">
        <v>6421</v>
      </c>
      <c r="H40" s="375">
        <v>14775</v>
      </c>
      <c r="I40" s="375">
        <v>18958</v>
      </c>
      <c r="J40" s="375">
        <v>16095</v>
      </c>
      <c r="K40" s="375">
        <v>15923</v>
      </c>
      <c r="L40" s="225">
        <v>20961</v>
      </c>
    </row>
    <row r="41" spans="1:12" ht="11.65" customHeight="1">
      <c r="A41" s="303" t="s">
        <v>298</v>
      </c>
      <c r="B41" s="306"/>
      <c r="C41" s="306"/>
      <c r="D41" s="306"/>
      <c r="E41" s="306"/>
      <c r="F41" s="306"/>
      <c r="G41" s="306"/>
      <c r="H41" s="306"/>
      <c r="I41" s="306"/>
      <c r="J41" s="306"/>
      <c r="K41" s="306"/>
      <c r="L41" s="228"/>
    </row>
    <row r="42" spans="1:12" ht="11.65" customHeight="1">
      <c r="A42" s="808" t="s">
        <v>299</v>
      </c>
      <c r="B42" s="306"/>
      <c r="C42" s="306"/>
      <c r="D42" s="306"/>
      <c r="E42" s="306"/>
      <c r="F42" s="306"/>
      <c r="G42" s="306"/>
      <c r="H42" s="306"/>
      <c r="I42" s="306"/>
      <c r="J42" s="306"/>
      <c r="K42" s="306"/>
      <c r="L42" s="228"/>
    </row>
    <row r="43" spans="1:12" ht="11.65" customHeight="1">
      <c r="A43" s="550" t="s">
        <v>309</v>
      </c>
      <c r="B43" s="375">
        <v>4612</v>
      </c>
      <c r="C43" s="375">
        <v>6918</v>
      </c>
      <c r="D43" s="375">
        <v>10251</v>
      </c>
      <c r="E43" s="375">
        <v>5026</v>
      </c>
      <c r="F43" s="375">
        <v>4191</v>
      </c>
      <c r="G43" s="375">
        <v>9318</v>
      </c>
      <c r="H43" s="375">
        <v>19963</v>
      </c>
      <c r="I43" s="375">
        <v>30067</v>
      </c>
      <c r="J43" s="375">
        <v>23010</v>
      </c>
      <c r="K43" s="375">
        <v>23117</v>
      </c>
      <c r="L43" s="225">
        <v>38629</v>
      </c>
    </row>
    <row r="44" spans="1:12" ht="11.65" customHeight="1">
      <c r="A44" s="550" t="s">
        <v>310</v>
      </c>
      <c r="B44" s="375">
        <v>3932</v>
      </c>
      <c r="C44" s="375">
        <v>5994</v>
      </c>
      <c r="D44" s="375">
        <v>9151</v>
      </c>
      <c r="E44" s="375">
        <v>4788</v>
      </c>
      <c r="F44" s="375">
        <v>4133</v>
      </c>
      <c r="G44" s="375">
        <v>9130</v>
      </c>
      <c r="H44" s="375">
        <v>21801</v>
      </c>
      <c r="I44" s="375">
        <v>26534</v>
      </c>
      <c r="J44" s="375">
        <v>23492</v>
      </c>
      <c r="K44" s="375">
        <v>24967</v>
      </c>
      <c r="L44" s="225">
        <v>35024</v>
      </c>
    </row>
    <row r="45" spans="1:12" s="331" customFormat="1" ht="11.65" customHeight="1">
      <c r="A45" s="550"/>
      <c r="B45" s="319"/>
      <c r="C45" s="319"/>
      <c r="D45" s="319"/>
      <c r="E45" s="319"/>
      <c r="F45" s="319"/>
      <c r="G45" s="319"/>
      <c r="H45" s="319"/>
      <c r="I45" s="319"/>
      <c r="J45" s="319"/>
      <c r="K45" s="319"/>
      <c r="L45" s="895"/>
    </row>
    <row r="46" spans="1:12" ht="11.65" customHeight="1">
      <c r="A46" s="731" t="s">
        <v>1491</v>
      </c>
      <c r="B46" s="162"/>
      <c r="C46" s="162"/>
      <c r="D46" s="162"/>
      <c r="E46" s="162"/>
      <c r="F46" s="162"/>
      <c r="G46" s="162"/>
      <c r="H46" s="162"/>
      <c r="I46" s="162"/>
      <c r="J46" s="162"/>
      <c r="K46" s="162"/>
      <c r="L46" s="162"/>
    </row>
    <row r="47" spans="1:12" ht="11.65" customHeight="1">
      <c r="A47" s="753" t="s">
        <v>1054</v>
      </c>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200-000000000000}"/>
    <hyperlink ref="J4" location="'Spis tablic     List of tables'!A3" display="Return to the list of tables" xr:uid="{00000000-0004-0000-4200-000001000000}"/>
    <hyperlink ref="J3:L4" location="'Spis tablic     List of tables'!A86"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9"/>
  <sheetViews>
    <sheetView showGridLines="0" zoomScaleNormal="100" workbookViewId="0">
      <selection activeCell="O27" sqref="O27"/>
    </sheetView>
  </sheetViews>
  <sheetFormatPr defaultRowHeight="15"/>
  <cols>
    <col min="1" max="1" width="31.85546875" style="18" customWidth="1"/>
    <col min="2" max="12" width="9.5703125" style="18" customWidth="1"/>
  </cols>
  <sheetData>
    <row r="1" spans="1:12" ht="11.65" customHeight="1">
      <c r="A1" s="890" t="s">
        <v>1430</v>
      </c>
      <c r="B1" s="136"/>
      <c r="C1" s="136"/>
      <c r="D1" s="724"/>
      <c r="E1" s="724"/>
      <c r="F1" s="724"/>
      <c r="G1" s="724"/>
      <c r="H1" s="142"/>
      <c r="I1" s="1593"/>
      <c r="J1" s="1593"/>
      <c r="K1" s="1593"/>
      <c r="L1" s="1593"/>
    </row>
    <row r="2" spans="1:12" ht="11.65" customHeight="1">
      <c r="A2" s="476" t="s">
        <v>1446</v>
      </c>
      <c r="B2" s="136"/>
      <c r="C2" s="136"/>
      <c r="D2" s="136"/>
      <c r="E2" s="136"/>
      <c r="F2" s="136"/>
      <c r="G2" s="136"/>
      <c r="H2" s="309"/>
      <c r="I2" s="1593"/>
      <c r="J2" s="1593"/>
      <c r="K2" s="1593"/>
      <c r="L2" s="1593"/>
    </row>
    <row r="3" spans="1:12" ht="11.65" customHeight="1">
      <c r="A3" s="889" t="s">
        <v>1431</v>
      </c>
      <c r="B3" s="136"/>
      <c r="C3" s="136"/>
      <c r="D3" s="136"/>
      <c r="E3" s="136"/>
      <c r="F3" s="136"/>
      <c r="G3" s="136"/>
      <c r="H3" s="309"/>
      <c r="I3" s="309"/>
      <c r="J3" s="1735" t="s">
        <v>77</v>
      </c>
      <c r="K3" s="1735"/>
      <c r="L3" s="1735"/>
    </row>
    <row r="4" spans="1:12" ht="11.65" customHeight="1">
      <c r="A4" s="891" t="s">
        <v>1590</v>
      </c>
      <c r="B4" s="797"/>
      <c r="C4" s="797"/>
      <c r="D4" s="797"/>
      <c r="E4" s="797"/>
      <c r="F4" s="797"/>
      <c r="G4" s="797"/>
      <c r="H4" s="310"/>
      <c r="I4" s="310"/>
      <c r="J4" s="1544" t="s">
        <v>79</v>
      </c>
      <c r="K4" s="1544"/>
      <c r="L4" s="1544"/>
    </row>
    <row r="5" spans="1:12">
      <c r="A5" s="1576" t="s">
        <v>1046</v>
      </c>
      <c r="B5" s="1978" t="s">
        <v>1057</v>
      </c>
      <c r="C5" s="1979"/>
      <c r="D5" s="1979"/>
      <c r="E5" s="1979"/>
      <c r="F5" s="1979"/>
      <c r="G5" s="1979"/>
      <c r="H5" s="1979"/>
      <c r="I5" s="1979"/>
      <c r="J5" s="1979"/>
      <c r="K5" s="1979"/>
      <c r="L5" s="1979"/>
    </row>
    <row r="6" spans="1:12" ht="8.65" customHeight="1">
      <c r="A6" s="1577"/>
      <c r="B6" s="1686" t="s">
        <v>1058</v>
      </c>
      <c r="C6" s="1980" t="s">
        <v>336</v>
      </c>
      <c r="D6" s="1980" t="s">
        <v>337</v>
      </c>
      <c r="E6" s="1980" t="s">
        <v>338</v>
      </c>
      <c r="F6" s="1980" t="s">
        <v>339</v>
      </c>
      <c r="G6" s="1980" t="s">
        <v>340</v>
      </c>
      <c r="H6" s="1980" t="s">
        <v>125</v>
      </c>
      <c r="I6" s="1980" t="s">
        <v>126</v>
      </c>
      <c r="J6" s="1980" t="s">
        <v>127</v>
      </c>
      <c r="K6" s="1980" t="s">
        <v>341</v>
      </c>
      <c r="L6" s="1570" t="s">
        <v>1059</v>
      </c>
    </row>
    <row r="7" spans="1:12" ht="8.65" customHeight="1">
      <c r="A7" s="1577"/>
      <c r="B7" s="1687"/>
      <c r="C7" s="1714"/>
      <c r="D7" s="1714"/>
      <c r="E7" s="1714"/>
      <c r="F7" s="1714"/>
      <c r="G7" s="1714"/>
      <c r="H7" s="1714"/>
      <c r="I7" s="1714"/>
      <c r="J7" s="1714"/>
      <c r="K7" s="1714"/>
      <c r="L7" s="1571"/>
    </row>
    <row r="8" spans="1:12" ht="8.65" customHeight="1">
      <c r="A8" s="1577"/>
      <c r="B8" s="1687"/>
      <c r="C8" s="1714"/>
      <c r="D8" s="1714"/>
      <c r="E8" s="1714"/>
      <c r="F8" s="1714"/>
      <c r="G8" s="1714"/>
      <c r="H8" s="1714"/>
      <c r="I8" s="1714"/>
      <c r="J8" s="1714"/>
      <c r="K8" s="1714"/>
      <c r="L8" s="1571"/>
    </row>
    <row r="9" spans="1:12" ht="8.65" customHeight="1">
      <c r="A9" s="1577"/>
      <c r="B9" s="1687"/>
      <c r="C9" s="1714"/>
      <c r="D9" s="1714"/>
      <c r="E9" s="1714"/>
      <c r="F9" s="1714"/>
      <c r="G9" s="1714"/>
      <c r="H9" s="1714"/>
      <c r="I9" s="1714"/>
      <c r="J9" s="1714"/>
      <c r="K9" s="1714"/>
      <c r="L9" s="1571"/>
    </row>
    <row r="10" spans="1:12" ht="8.65" customHeight="1">
      <c r="A10" s="1577"/>
      <c r="B10" s="1687"/>
      <c r="C10" s="1714"/>
      <c r="D10" s="1714"/>
      <c r="E10" s="1714"/>
      <c r="F10" s="1714"/>
      <c r="G10" s="1714"/>
      <c r="H10" s="1714"/>
      <c r="I10" s="1714"/>
      <c r="J10" s="1714"/>
      <c r="K10" s="1714"/>
      <c r="L10" s="1571"/>
    </row>
    <row r="11" spans="1:12" ht="18" customHeight="1">
      <c r="A11" s="553" t="s">
        <v>342</v>
      </c>
      <c r="B11" s="1409">
        <f>SUM(B14:B19)</f>
        <v>18137</v>
      </c>
      <c r="C11" s="1409">
        <f t="shared" ref="C11:L11" si="0">SUM(C14:C19)</f>
        <v>27451</v>
      </c>
      <c r="D11" s="1409">
        <f t="shared" si="0"/>
        <v>41436</v>
      </c>
      <c r="E11" s="1409">
        <f t="shared" si="0"/>
        <v>20145</v>
      </c>
      <c r="F11" s="1409">
        <f t="shared" si="0"/>
        <v>17636</v>
      </c>
      <c r="G11" s="1409">
        <f t="shared" si="0"/>
        <v>36695</v>
      </c>
      <c r="H11" s="1409">
        <f t="shared" si="0"/>
        <v>92023</v>
      </c>
      <c r="I11" s="1409">
        <f t="shared" si="0"/>
        <v>117422</v>
      </c>
      <c r="J11" s="1409">
        <f t="shared" si="0"/>
        <v>95242</v>
      </c>
      <c r="K11" s="1417">
        <f t="shared" si="0"/>
        <v>98460</v>
      </c>
      <c r="L11" s="1482">
        <f t="shared" si="0"/>
        <v>151295</v>
      </c>
    </row>
    <row r="12" spans="1:12" ht="11.25" customHeight="1">
      <c r="A12" s="557" t="s">
        <v>298</v>
      </c>
      <c r="B12" s="295"/>
      <c r="C12" s="295"/>
      <c r="D12" s="295"/>
      <c r="E12" s="295"/>
      <c r="F12" s="295"/>
      <c r="G12" s="295"/>
      <c r="H12" s="295"/>
      <c r="I12" s="295"/>
      <c r="J12" s="295"/>
      <c r="K12" s="295"/>
      <c r="L12" s="228"/>
    </row>
    <row r="13" spans="1:12" ht="11.25" customHeight="1">
      <c r="A13" s="808" t="s">
        <v>299</v>
      </c>
      <c r="B13" s="295"/>
      <c r="C13" s="295"/>
      <c r="D13" s="295"/>
      <c r="E13" s="295"/>
      <c r="F13" s="295"/>
      <c r="G13" s="295"/>
      <c r="H13" s="295"/>
      <c r="I13" s="295"/>
      <c r="J13" s="295"/>
      <c r="K13" s="295"/>
      <c r="L13" s="228"/>
    </row>
    <row r="14" spans="1:12" ht="11.25" customHeight="1">
      <c r="A14" s="554" t="s">
        <v>312</v>
      </c>
      <c r="B14" s="38">
        <v>2742</v>
      </c>
      <c r="C14" s="38">
        <v>4164</v>
      </c>
      <c r="D14" s="38">
        <v>6383</v>
      </c>
      <c r="E14" s="38">
        <v>3311</v>
      </c>
      <c r="F14" s="38">
        <v>2736</v>
      </c>
      <c r="G14" s="38">
        <v>5954</v>
      </c>
      <c r="H14" s="38">
        <v>13654</v>
      </c>
      <c r="I14" s="38">
        <v>16880</v>
      </c>
      <c r="J14" s="38">
        <v>15284</v>
      </c>
      <c r="K14" s="38">
        <v>13051</v>
      </c>
      <c r="L14" s="225">
        <v>21469</v>
      </c>
    </row>
    <row r="15" spans="1:12" ht="11.25" customHeight="1">
      <c r="A15" s="554" t="s">
        <v>313</v>
      </c>
      <c r="B15" s="38">
        <v>6783</v>
      </c>
      <c r="C15" s="38">
        <v>10132</v>
      </c>
      <c r="D15" s="38">
        <v>14953</v>
      </c>
      <c r="E15" s="38">
        <v>7127</v>
      </c>
      <c r="F15" s="38">
        <v>6338</v>
      </c>
      <c r="G15" s="38">
        <v>13234</v>
      </c>
      <c r="H15" s="38">
        <v>36887</v>
      </c>
      <c r="I15" s="38">
        <v>47602</v>
      </c>
      <c r="J15" s="38">
        <v>37436</v>
      </c>
      <c r="K15" s="38">
        <v>39934</v>
      </c>
      <c r="L15" s="225">
        <v>66534</v>
      </c>
    </row>
    <row r="16" spans="1:12" ht="11.25" customHeight="1">
      <c r="A16" s="554" t="s">
        <v>314</v>
      </c>
      <c r="B16" s="38">
        <v>2051</v>
      </c>
      <c r="C16" s="38">
        <v>3201</v>
      </c>
      <c r="D16" s="38">
        <v>4757</v>
      </c>
      <c r="E16" s="38">
        <v>2311</v>
      </c>
      <c r="F16" s="38">
        <v>2000</v>
      </c>
      <c r="G16" s="38">
        <v>3848</v>
      </c>
      <c r="H16" s="38">
        <v>9673</v>
      </c>
      <c r="I16" s="38">
        <v>12538</v>
      </c>
      <c r="J16" s="38">
        <v>9502</v>
      </c>
      <c r="K16" s="38">
        <v>10837</v>
      </c>
      <c r="L16" s="225">
        <v>13367</v>
      </c>
    </row>
    <row r="17" spans="1:12" ht="11.25" customHeight="1">
      <c r="A17" s="554" t="s">
        <v>315</v>
      </c>
      <c r="B17" s="38">
        <v>3710</v>
      </c>
      <c r="C17" s="38">
        <v>5573</v>
      </c>
      <c r="D17" s="38">
        <v>8644</v>
      </c>
      <c r="E17" s="38">
        <v>4139</v>
      </c>
      <c r="F17" s="38">
        <v>3616</v>
      </c>
      <c r="G17" s="38">
        <v>7654</v>
      </c>
      <c r="H17" s="38">
        <v>17638</v>
      </c>
      <c r="I17" s="38">
        <v>21799</v>
      </c>
      <c r="J17" s="38">
        <v>17659</v>
      </c>
      <c r="K17" s="38">
        <v>18889</v>
      </c>
      <c r="L17" s="225">
        <v>25687</v>
      </c>
    </row>
    <row r="18" spans="1:12" ht="11.25" customHeight="1">
      <c r="A18" s="554" t="s">
        <v>316</v>
      </c>
      <c r="B18" s="38">
        <v>1621</v>
      </c>
      <c r="C18" s="38">
        <v>2556</v>
      </c>
      <c r="D18" s="38">
        <v>3859</v>
      </c>
      <c r="E18" s="38">
        <v>1810</v>
      </c>
      <c r="F18" s="38">
        <v>1613</v>
      </c>
      <c r="G18" s="38">
        <v>3315</v>
      </c>
      <c r="H18" s="38">
        <v>8067</v>
      </c>
      <c r="I18" s="38">
        <v>10802</v>
      </c>
      <c r="J18" s="38">
        <v>8780</v>
      </c>
      <c r="K18" s="38">
        <v>9196</v>
      </c>
      <c r="L18" s="225">
        <v>14065</v>
      </c>
    </row>
    <row r="19" spans="1:12" ht="11.25" customHeight="1">
      <c r="A19" s="554" t="s">
        <v>317</v>
      </c>
      <c r="B19" s="38">
        <v>1230</v>
      </c>
      <c r="C19" s="38">
        <v>1825</v>
      </c>
      <c r="D19" s="38">
        <v>2840</v>
      </c>
      <c r="E19" s="38">
        <v>1447</v>
      </c>
      <c r="F19" s="38">
        <v>1333</v>
      </c>
      <c r="G19" s="38">
        <v>2690</v>
      </c>
      <c r="H19" s="38">
        <v>6104</v>
      </c>
      <c r="I19" s="38">
        <v>7801</v>
      </c>
      <c r="J19" s="38">
        <v>6581</v>
      </c>
      <c r="K19" s="38">
        <v>6553</v>
      </c>
      <c r="L19" s="225">
        <v>10173</v>
      </c>
    </row>
    <row r="20" spans="1:12" ht="11.25" customHeight="1">
      <c r="A20" s="555" t="s">
        <v>343</v>
      </c>
      <c r="B20" s="42">
        <f>SUM(B22:B29)</f>
        <v>16219</v>
      </c>
      <c r="C20" s="42">
        <f t="shared" ref="C20:L20" si="1">SUM(C22:C29)</f>
        <v>25407</v>
      </c>
      <c r="D20" s="42">
        <f t="shared" si="1"/>
        <v>39835</v>
      </c>
      <c r="E20" s="42">
        <f t="shared" si="1"/>
        <v>19698</v>
      </c>
      <c r="F20" s="42">
        <f t="shared" si="1"/>
        <v>17445</v>
      </c>
      <c r="G20" s="42">
        <f t="shared" si="1"/>
        <v>35898</v>
      </c>
      <c r="H20" s="42">
        <f t="shared" si="1"/>
        <v>81634</v>
      </c>
      <c r="I20" s="42">
        <f t="shared" si="1"/>
        <v>101623</v>
      </c>
      <c r="J20" s="42">
        <f t="shared" si="1"/>
        <v>86364</v>
      </c>
      <c r="K20" s="413">
        <f t="shared" si="1"/>
        <v>84290</v>
      </c>
      <c r="L20" s="413">
        <f t="shared" si="1"/>
        <v>117049</v>
      </c>
    </row>
    <row r="21" spans="1:12" ht="11.25" customHeight="1">
      <c r="A21" s="557" t="s">
        <v>450</v>
      </c>
      <c r="B21" s="295"/>
      <c r="C21" s="295"/>
      <c r="D21" s="295"/>
      <c r="E21" s="295"/>
      <c r="F21" s="295"/>
      <c r="G21" s="295"/>
      <c r="H21" s="295"/>
      <c r="I21" s="295"/>
      <c r="J21" s="295"/>
      <c r="K21" s="295"/>
      <c r="L21" s="228"/>
    </row>
    <row r="22" spans="1:12" ht="11.25" customHeight="1">
      <c r="A22" s="554" t="s">
        <v>319</v>
      </c>
      <c r="B22" s="38">
        <v>2594</v>
      </c>
      <c r="C22" s="38">
        <v>3814</v>
      </c>
      <c r="D22" s="38">
        <v>5876</v>
      </c>
      <c r="E22" s="38">
        <v>2880</v>
      </c>
      <c r="F22" s="38">
        <v>2868</v>
      </c>
      <c r="G22" s="38">
        <v>5906</v>
      </c>
      <c r="H22" s="38">
        <v>14036</v>
      </c>
      <c r="I22" s="38">
        <v>17360</v>
      </c>
      <c r="J22" s="38">
        <v>15105</v>
      </c>
      <c r="K22" s="38">
        <v>16094</v>
      </c>
      <c r="L22" s="225">
        <v>19933</v>
      </c>
    </row>
    <row r="23" spans="1:12" ht="11.25" customHeight="1">
      <c r="A23" s="554" t="s">
        <v>320</v>
      </c>
      <c r="B23" s="38">
        <v>2329</v>
      </c>
      <c r="C23" s="38">
        <v>3551</v>
      </c>
      <c r="D23" s="38">
        <v>5367</v>
      </c>
      <c r="E23" s="38">
        <v>2678</v>
      </c>
      <c r="F23" s="38">
        <v>2284</v>
      </c>
      <c r="G23" s="38">
        <v>4602</v>
      </c>
      <c r="H23" s="38">
        <v>10593</v>
      </c>
      <c r="I23" s="38">
        <v>12740</v>
      </c>
      <c r="J23" s="38">
        <v>10424</v>
      </c>
      <c r="K23" s="38">
        <v>10668</v>
      </c>
      <c r="L23" s="225">
        <v>12789</v>
      </c>
    </row>
    <row r="24" spans="1:12" ht="11.25" customHeight="1">
      <c r="A24" s="554" t="s">
        <v>321</v>
      </c>
      <c r="B24" s="38">
        <v>4089</v>
      </c>
      <c r="C24" s="38">
        <v>6394</v>
      </c>
      <c r="D24" s="38">
        <v>10091</v>
      </c>
      <c r="E24" s="38">
        <v>4954</v>
      </c>
      <c r="F24" s="38">
        <v>4326</v>
      </c>
      <c r="G24" s="38">
        <v>9013</v>
      </c>
      <c r="H24" s="38">
        <v>20498</v>
      </c>
      <c r="I24" s="38">
        <v>24510</v>
      </c>
      <c r="J24" s="38">
        <v>21272</v>
      </c>
      <c r="K24" s="38">
        <v>21524</v>
      </c>
      <c r="L24" s="225">
        <v>28826</v>
      </c>
    </row>
    <row r="25" spans="1:12" ht="11.25" customHeight="1">
      <c r="A25" s="557" t="s">
        <v>298</v>
      </c>
      <c r="B25" s="295"/>
      <c r="C25" s="295"/>
      <c r="D25" s="295"/>
      <c r="E25" s="295"/>
      <c r="F25" s="295"/>
      <c r="G25" s="295"/>
      <c r="H25" s="295"/>
      <c r="I25" s="295"/>
      <c r="J25" s="295"/>
      <c r="K25" s="295"/>
      <c r="L25" s="228"/>
    </row>
    <row r="26" spans="1:12" ht="11.25" customHeight="1">
      <c r="A26" s="808" t="s">
        <v>299</v>
      </c>
      <c r="B26" s="295"/>
      <c r="C26" s="295"/>
      <c r="D26" s="295"/>
      <c r="E26" s="295"/>
      <c r="F26" s="295"/>
      <c r="G26" s="295"/>
      <c r="H26" s="295"/>
      <c r="I26" s="295"/>
      <c r="J26" s="295"/>
      <c r="K26" s="295"/>
      <c r="L26" s="228"/>
    </row>
    <row r="27" spans="1:12" ht="11.25" customHeight="1">
      <c r="A27" s="554" t="s">
        <v>322</v>
      </c>
      <c r="B27" s="38">
        <v>1974</v>
      </c>
      <c r="C27" s="38">
        <v>3182</v>
      </c>
      <c r="D27" s="38">
        <v>5082</v>
      </c>
      <c r="E27" s="38">
        <v>2792</v>
      </c>
      <c r="F27" s="38">
        <v>2458</v>
      </c>
      <c r="G27" s="38">
        <v>5240</v>
      </c>
      <c r="H27" s="38">
        <v>11608</v>
      </c>
      <c r="I27" s="38">
        <v>12443</v>
      </c>
      <c r="J27" s="38">
        <v>13493</v>
      </c>
      <c r="K27" s="38">
        <v>10419</v>
      </c>
      <c r="L27" s="225">
        <v>17941</v>
      </c>
    </row>
    <row r="28" spans="1:12" ht="11.25" customHeight="1">
      <c r="A28" s="554" t="s">
        <v>323</v>
      </c>
      <c r="B28" s="38">
        <v>3567</v>
      </c>
      <c r="C28" s="38">
        <v>5739</v>
      </c>
      <c r="D28" s="38">
        <v>8972</v>
      </c>
      <c r="E28" s="38">
        <v>4237</v>
      </c>
      <c r="F28" s="38">
        <v>3651</v>
      </c>
      <c r="G28" s="38">
        <v>7622</v>
      </c>
      <c r="H28" s="38">
        <v>17391</v>
      </c>
      <c r="I28" s="38">
        <v>22803</v>
      </c>
      <c r="J28" s="38">
        <v>17921</v>
      </c>
      <c r="K28" s="38">
        <v>18481</v>
      </c>
      <c r="L28" s="225">
        <v>25610</v>
      </c>
    </row>
    <row r="29" spans="1:12" ht="11.25" customHeight="1">
      <c r="A29" s="554" t="s">
        <v>324</v>
      </c>
      <c r="B29" s="38">
        <v>1666</v>
      </c>
      <c r="C29" s="38">
        <v>2727</v>
      </c>
      <c r="D29" s="38">
        <v>4447</v>
      </c>
      <c r="E29" s="38">
        <v>2157</v>
      </c>
      <c r="F29" s="38">
        <v>1858</v>
      </c>
      <c r="G29" s="38">
        <v>3515</v>
      </c>
      <c r="H29" s="38">
        <v>7508</v>
      </c>
      <c r="I29" s="38">
        <v>11767</v>
      </c>
      <c r="J29" s="38">
        <v>8149</v>
      </c>
      <c r="K29" s="38">
        <v>7104</v>
      </c>
      <c r="L29" s="225">
        <v>11950</v>
      </c>
    </row>
    <row r="30" spans="1:12" ht="11.25" customHeight="1">
      <c r="A30" s="555" t="s">
        <v>344</v>
      </c>
      <c r="B30" s="42">
        <f>SUM(B32:B38)</f>
        <v>14296</v>
      </c>
      <c r="C30" s="42">
        <f t="shared" ref="C30:L30" si="2">SUM(C32:C38)</f>
        <v>22508</v>
      </c>
      <c r="D30" s="42">
        <f t="shared" si="2"/>
        <v>36795</v>
      </c>
      <c r="E30" s="42">
        <f t="shared" si="2"/>
        <v>19046</v>
      </c>
      <c r="F30" s="42">
        <f t="shared" si="2"/>
        <v>16084</v>
      </c>
      <c r="G30" s="42">
        <f t="shared" si="2"/>
        <v>33624</v>
      </c>
      <c r="H30" s="42">
        <f t="shared" si="2"/>
        <v>75550</v>
      </c>
      <c r="I30" s="42">
        <f t="shared" si="2"/>
        <v>112061</v>
      </c>
      <c r="J30" s="42">
        <f t="shared" si="2"/>
        <v>90670</v>
      </c>
      <c r="K30" s="413">
        <f t="shared" si="2"/>
        <v>91602</v>
      </c>
      <c r="L30" s="413">
        <f t="shared" si="2"/>
        <v>150365</v>
      </c>
    </row>
    <row r="31" spans="1:12" ht="11.25" customHeight="1">
      <c r="A31" s="557" t="s">
        <v>450</v>
      </c>
      <c r="B31" s="295"/>
      <c r="C31" s="295"/>
      <c r="D31" s="295"/>
      <c r="E31" s="295"/>
      <c r="F31" s="295"/>
      <c r="G31" s="295"/>
      <c r="H31" s="295"/>
      <c r="I31" s="295"/>
      <c r="J31" s="295"/>
      <c r="K31" s="295"/>
      <c r="L31" s="228"/>
    </row>
    <row r="32" spans="1:12" ht="11.25" customHeight="1">
      <c r="A32" s="689" t="s">
        <v>326</v>
      </c>
      <c r="B32" s="225">
        <v>3118</v>
      </c>
      <c r="C32" s="38">
        <v>5025</v>
      </c>
      <c r="D32" s="38">
        <v>8476</v>
      </c>
      <c r="E32" s="38">
        <v>4405</v>
      </c>
      <c r="F32" s="38">
        <v>3762</v>
      </c>
      <c r="G32" s="38">
        <v>7492</v>
      </c>
      <c r="H32" s="38">
        <v>16102</v>
      </c>
      <c r="I32" s="38">
        <v>25121</v>
      </c>
      <c r="J32" s="38">
        <v>20716</v>
      </c>
      <c r="K32" s="38">
        <v>19462</v>
      </c>
      <c r="L32" s="225">
        <v>32370</v>
      </c>
    </row>
    <row r="33" spans="1:12" ht="11.25" customHeight="1">
      <c r="A33" s="554" t="s">
        <v>327</v>
      </c>
      <c r="B33" s="38">
        <v>2451</v>
      </c>
      <c r="C33" s="38">
        <v>3870</v>
      </c>
      <c r="D33" s="38">
        <v>6505</v>
      </c>
      <c r="E33" s="38">
        <v>3423</v>
      </c>
      <c r="F33" s="38">
        <v>2959</v>
      </c>
      <c r="G33" s="38">
        <v>6440</v>
      </c>
      <c r="H33" s="38">
        <v>13896</v>
      </c>
      <c r="I33" s="38">
        <v>18012</v>
      </c>
      <c r="J33" s="38">
        <v>16351</v>
      </c>
      <c r="K33" s="38">
        <v>15901</v>
      </c>
      <c r="L33" s="225">
        <v>25605</v>
      </c>
    </row>
    <row r="34" spans="1:12" ht="11.25" customHeight="1">
      <c r="A34" s="557" t="s">
        <v>298</v>
      </c>
      <c r="B34" s="315"/>
      <c r="C34" s="315"/>
      <c r="D34" s="315"/>
      <c r="E34" s="315"/>
      <c r="F34" s="315"/>
      <c r="G34" s="315"/>
      <c r="H34" s="315"/>
      <c r="I34" s="315"/>
      <c r="J34" s="315"/>
      <c r="K34" s="315"/>
      <c r="L34" s="1418"/>
    </row>
    <row r="35" spans="1:12" ht="11.25" customHeight="1">
      <c r="A35" s="808" t="s">
        <v>299</v>
      </c>
      <c r="B35" s="295"/>
      <c r="C35" s="295"/>
      <c r="D35" s="295"/>
      <c r="E35" s="295"/>
      <c r="F35" s="295"/>
      <c r="G35" s="295"/>
      <c r="H35" s="295"/>
      <c r="I35" s="295"/>
      <c r="J35" s="295"/>
      <c r="K35" s="295"/>
      <c r="L35" s="228"/>
    </row>
    <row r="36" spans="1:12" ht="11.25" customHeight="1">
      <c r="A36" s="554" t="s">
        <v>328</v>
      </c>
      <c r="B36" s="38">
        <v>2529</v>
      </c>
      <c r="C36" s="38">
        <v>3983</v>
      </c>
      <c r="D36" s="38">
        <v>6614</v>
      </c>
      <c r="E36" s="38">
        <v>3430</v>
      </c>
      <c r="F36" s="38">
        <v>2841</v>
      </c>
      <c r="G36" s="38">
        <v>5611</v>
      </c>
      <c r="H36" s="38">
        <v>12607</v>
      </c>
      <c r="I36" s="38">
        <v>21130</v>
      </c>
      <c r="J36" s="38">
        <v>15386</v>
      </c>
      <c r="K36" s="38">
        <v>15832</v>
      </c>
      <c r="L36" s="225">
        <v>27008</v>
      </c>
    </row>
    <row r="37" spans="1:12" ht="11.25" customHeight="1">
      <c r="A37" s="554" t="s">
        <v>329</v>
      </c>
      <c r="B37" s="38">
        <v>2164</v>
      </c>
      <c r="C37" s="38">
        <v>3300</v>
      </c>
      <c r="D37" s="38">
        <v>5176</v>
      </c>
      <c r="E37" s="38">
        <v>2598</v>
      </c>
      <c r="F37" s="38">
        <v>2184</v>
      </c>
      <c r="G37" s="38">
        <v>4768</v>
      </c>
      <c r="H37" s="38">
        <v>11553</v>
      </c>
      <c r="I37" s="38">
        <v>14776</v>
      </c>
      <c r="J37" s="38">
        <v>11988</v>
      </c>
      <c r="K37" s="38">
        <v>13478</v>
      </c>
      <c r="L37" s="225">
        <v>17365</v>
      </c>
    </row>
    <row r="38" spans="1:12" ht="11.25" customHeight="1">
      <c r="A38" s="554" t="s">
        <v>330</v>
      </c>
      <c r="B38" s="38">
        <v>4034</v>
      </c>
      <c r="C38" s="38">
        <v>6330</v>
      </c>
      <c r="D38" s="38">
        <v>10024</v>
      </c>
      <c r="E38" s="38">
        <v>5190</v>
      </c>
      <c r="F38" s="38">
        <v>4338</v>
      </c>
      <c r="G38" s="38">
        <v>9313</v>
      </c>
      <c r="H38" s="38">
        <v>21392</v>
      </c>
      <c r="I38" s="38">
        <v>33022</v>
      </c>
      <c r="J38" s="38">
        <v>26229</v>
      </c>
      <c r="K38" s="38">
        <v>26929</v>
      </c>
      <c r="L38" s="225">
        <v>48017</v>
      </c>
    </row>
    <row r="39" spans="1:12" ht="11.25" customHeight="1">
      <c r="A39" s="555" t="s">
        <v>345</v>
      </c>
      <c r="B39" s="42">
        <f>SUM(B41:B46)</f>
        <v>11371</v>
      </c>
      <c r="C39" s="42">
        <f t="shared" ref="C39:L39" si="3">SUM(C41:C46)</f>
        <v>17859</v>
      </c>
      <c r="D39" s="42">
        <f t="shared" si="3"/>
        <v>27569</v>
      </c>
      <c r="E39" s="42">
        <f t="shared" si="3"/>
        <v>12928</v>
      </c>
      <c r="F39" s="42">
        <f t="shared" si="3"/>
        <v>11062</v>
      </c>
      <c r="G39" s="42">
        <f t="shared" si="3"/>
        <v>22105</v>
      </c>
      <c r="H39" s="42">
        <f t="shared" si="3"/>
        <v>51169</v>
      </c>
      <c r="I39" s="42">
        <f t="shared" si="3"/>
        <v>68267</v>
      </c>
      <c r="J39" s="42">
        <f t="shared" si="3"/>
        <v>51282</v>
      </c>
      <c r="K39" s="413">
        <f t="shared" si="3"/>
        <v>53717</v>
      </c>
      <c r="L39" s="413">
        <f t="shared" si="3"/>
        <v>69500</v>
      </c>
    </row>
    <row r="40" spans="1:12" ht="11.25" customHeight="1">
      <c r="A40" s="557" t="s">
        <v>450</v>
      </c>
      <c r="B40" s="295"/>
      <c r="C40" s="295"/>
      <c r="D40" s="295"/>
      <c r="E40" s="295"/>
      <c r="F40" s="295"/>
      <c r="G40" s="295"/>
      <c r="H40" s="295"/>
      <c r="I40" s="295"/>
      <c r="J40" s="295"/>
      <c r="K40" s="295"/>
      <c r="L40" s="228"/>
    </row>
    <row r="41" spans="1:12" ht="11.25" customHeight="1">
      <c r="A41" s="556" t="s">
        <v>332</v>
      </c>
      <c r="B41" s="668">
        <v>1746</v>
      </c>
      <c r="C41" s="38">
        <v>2764</v>
      </c>
      <c r="D41" s="38">
        <v>4381</v>
      </c>
      <c r="E41" s="38">
        <v>1943</v>
      </c>
      <c r="F41" s="38">
        <v>1735</v>
      </c>
      <c r="G41" s="38">
        <v>3433</v>
      </c>
      <c r="H41" s="38">
        <v>8166</v>
      </c>
      <c r="I41" s="38">
        <v>9839</v>
      </c>
      <c r="J41" s="38">
        <v>8091</v>
      </c>
      <c r="K41" s="38">
        <v>8533</v>
      </c>
      <c r="L41" s="225">
        <v>9360</v>
      </c>
    </row>
    <row r="42" spans="1:12" ht="11.25" customHeight="1">
      <c r="A42" s="554" t="s">
        <v>333</v>
      </c>
      <c r="B42" s="38">
        <v>2902</v>
      </c>
      <c r="C42" s="38">
        <v>4577</v>
      </c>
      <c r="D42" s="38">
        <v>7031</v>
      </c>
      <c r="E42" s="38">
        <v>3309</v>
      </c>
      <c r="F42" s="38">
        <v>2888</v>
      </c>
      <c r="G42" s="38">
        <v>5540</v>
      </c>
      <c r="H42" s="38">
        <v>12673</v>
      </c>
      <c r="I42" s="38">
        <v>16926</v>
      </c>
      <c r="J42" s="38">
        <v>13528</v>
      </c>
      <c r="K42" s="38">
        <v>12845</v>
      </c>
      <c r="L42" s="225">
        <v>17106</v>
      </c>
    </row>
    <row r="43" spans="1:12" ht="11.25" customHeight="1">
      <c r="A43" s="554" t="s">
        <v>334</v>
      </c>
      <c r="B43" s="38">
        <v>3477</v>
      </c>
      <c r="C43" s="38">
        <v>5429</v>
      </c>
      <c r="D43" s="38">
        <v>8248</v>
      </c>
      <c r="E43" s="38">
        <v>3915</v>
      </c>
      <c r="F43" s="38">
        <v>3274</v>
      </c>
      <c r="G43" s="38">
        <v>7093</v>
      </c>
      <c r="H43" s="38">
        <v>15387</v>
      </c>
      <c r="I43" s="38">
        <v>18311</v>
      </c>
      <c r="J43" s="38">
        <v>14523</v>
      </c>
      <c r="K43" s="38">
        <v>15600</v>
      </c>
      <c r="L43" s="225">
        <v>16475</v>
      </c>
    </row>
    <row r="44" spans="1:12" ht="11.25" customHeight="1">
      <c r="A44" s="557" t="s">
        <v>292</v>
      </c>
      <c r="B44" s="295"/>
      <c r="C44" s="295"/>
      <c r="D44" s="295"/>
      <c r="E44" s="295"/>
      <c r="F44" s="295"/>
      <c r="G44" s="295"/>
      <c r="H44" s="295"/>
      <c r="I44" s="295"/>
      <c r="J44" s="295"/>
      <c r="K44" s="295"/>
      <c r="L44" s="228"/>
    </row>
    <row r="45" spans="1:12" ht="11.25" customHeight="1">
      <c r="A45" s="808" t="s">
        <v>293</v>
      </c>
      <c r="B45" s="295"/>
      <c r="C45" s="295"/>
      <c r="D45" s="295"/>
      <c r="E45" s="295"/>
      <c r="F45" s="295"/>
      <c r="G45" s="295"/>
      <c r="H45" s="295"/>
      <c r="I45" s="295"/>
      <c r="J45" s="295"/>
      <c r="K45" s="295"/>
      <c r="L45" s="228"/>
    </row>
    <row r="46" spans="1:12" ht="11.25" customHeight="1">
      <c r="A46" s="554" t="s">
        <v>335</v>
      </c>
      <c r="B46" s="38">
        <v>3246</v>
      </c>
      <c r="C46" s="38">
        <v>5089</v>
      </c>
      <c r="D46" s="38">
        <v>7909</v>
      </c>
      <c r="E46" s="38">
        <v>3761</v>
      </c>
      <c r="F46" s="38">
        <v>3165</v>
      </c>
      <c r="G46" s="38">
        <v>6039</v>
      </c>
      <c r="H46" s="38">
        <v>14943</v>
      </c>
      <c r="I46" s="38">
        <v>23191</v>
      </c>
      <c r="J46" s="38">
        <v>15140</v>
      </c>
      <c r="K46" s="38">
        <v>16739</v>
      </c>
      <c r="L46" s="225">
        <v>26559</v>
      </c>
    </row>
    <row r="47" spans="1:12" s="331" customFormat="1" ht="11.25" customHeight="1">
      <c r="A47" s="554"/>
      <c r="B47" s="319"/>
      <c r="C47" s="319"/>
      <c r="D47" s="319"/>
      <c r="E47" s="319"/>
      <c r="F47" s="319"/>
      <c r="G47" s="319"/>
      <c r="H47" s="319"/>
      <c r="I47" s="319"/>
      <c r="J47" s="319"/>
      <c r="K47" s="319"/>
      <c r="L47" s="895"/>
    </row>
    <row r="48" spans="1:12" ht="11.25" customHeight="1">
      <c r="A48" s="169" t="s">
        <v>1491</v>
      </c>
      <c r="B48" s="32"/>
      <c r="C48" s="32"/>
      <c r="D48" s="32"/>
      <c r="E48" s="32"/>
      <c r="F48" s="32"/>
      <c r="G48" s="32"/>
      <c r="H48" s="32"/>
      <c r="I48" s="32"/>
      <c r="J48" s="32"/>
      <c r="K48" s="32"/>
      <c r="L48" s="32"/>
    </row>
    <row r="49" spans="1:12" ht="11.25" customHeight="1">
      <c r="A49" s="806" t="s">
        <v>1054</v>
      </c>
      <c r="B49" s="32"/>
      <c r="C49" s="32"/>
      <c r="D49" s="32"/>
      <c r="E49" s="32"/>
      <c r="F49" s="32"/>
      <c r="G49" s="32"/>
      <c r="H49" s="32"/>
      <c r="I49" s="32"/>
      <c r="J49" s="32"/>
      <c r="K49" s="32"/>
      <c r="L49" s="32"/>
    </row>
  </sheetData>
  <customSheetViews>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300-000000000000}"/>
    <hyperlink ref="J4" location="'Spis tablic     List of tables'!A3" display="Return to the list of tables" xr:uid="{00000000-0004-0000-4300-000001000000}"/>
    <hyperlink ref="J3:L4" location="'Spis tablic     List of tables'!A87" display="Powrót do spisu tablic" xr:uid="{00000000-0004-0000-4300-000002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51"/>
  <sheetViews>
    <sheetView showGridLines="0" zoomScaleNormal="100" workbookViewId="0">
      <selection activeCell="G3" sqref="G3:H3"/>
    </sheetView>
  </sheetViews>
  <sheetFormatPr defaultRowHeight="15"/>
  <cols>
    <col min="1" max="1" width="33.85546875" style="18" customWidth="1"/>
    <col min="2" max="8" width="15" style="18" customWidth="1"/>
  </cols>
  <sheetData>
    <row r="1" spans="1:8" ht="12" customHeight="1">
      <c r="A1" s="890" t="s">
        <v>1430</v>
      </c>
      <c r="B1" s="312"/>
      <c r="C1" s="312"/>
      <c r="D1" s="312"/>
      <c r="E1" s="56"/>
      <c r="F1" s="2"/>
      <c r="G1" s="1593"/>
      <c r="H1" s="1593"/>
    </row>
    <row r="2" spans="1:8" ht="12" customHeight="1">
      <c r="A2" s="476" t="s">
        <v>1446</v>
      </c>
      <c r="B2" s="312"/>
      <c r="C2" s="312"/>
      <c r="D2" s="312"/>
      <c r="E2" s="313"/>
      <c r="F2" s="2"/>
      <c r="G2" s="1593"/>
      <c r="H2" s="1593"/>
    </row>
    <row r="3" spans="1:8" ht="12" customHeight="1">
      <c r="A3" s="889" t="s">
        <v>1431</v>
      </c>
      <c r="B3" s="312"/>
      <c r="C3" s="312"/>
      <c r="D3" s="312"/>
      <c r="E3" s="313"/>
      <c r="F3" s="160"/>
      <c r="G3" s="1735" t="s">
        <v>77</v>
      </c>
      <c r="H3" s="1735"/>
    </row>
    <row r="4" spans="1:8" ht="12" customHeight="1">
      <c r="A4" s="891" t="s">
        <v>1590</v>
      </c>
      <c r="B4" s="809"/>
      <c r="C4" s="809"/>
      <c r="D4" s="809"/>
      <c r="E4" s="56"/>
      <c r="F4" s="56"/>
      <c r="G4" s="1735" t="s">
        <v>79</v>
      </c>
      <c r="H4" s="1735"/>
    </row>
    <row r="5" spans="1:8" ht="9" customHeight="1">
      <c r="A5" s="1597" t="s">
        <v>455</v>
      </c>
      <c r="B5" s="1955" t="s">
        <v>1062</v>
      </c>
      <c r="C5" s="1981"/>
      <c r="D5" s="1981"/>
      <c r="E5" s="1981"/>
      <c r="F5" s="1981"/>
      <c r="G5" s="1982"/>
      <c r="H5" s="1604" t="s">
        <v>1063</v>
      </c>
    </row>
    <row r="6" spans="1:8" ht="9" customHeight="1">
      <c r="A6" s="1972"/>
      <c r="B6" s="1983"/>
      <c r="C6" s="1984"/>
      <c r="D6" s="1984"/>
      <c r="E6" s="1984"/>
      <c r="F6" s="1984"/>
      <c r="G6" s="1985"/>
      <c r="H6" s="1605"/>
    </row>
    <row r="7" spans="1:8" ht="9" customHeight="1">
      <c r="A7" s="1972"/>
      <c r="B7" s="1983"/>
      <c r="C7" s="1984"/>
      <c r="D7" s="1984"/>
      <c r="E7" s="1984"/>
      <c r="F7" s="1984"/>
      <c r="G7" s="1985"/>
      <c r="H7" s="1605"/>
    </row>
    <row r="8" spans="1:8" ht="10.15" customHeight="1">
      <c r="A8" s="1972"/>
      <c r="B8" s="1604" t="s">
        <v>1068</v>
      </c>
      <c r="C8" s="314"/>
      <c r="D8" s="1604" t="s">
        <v>1064</v>
      </c>
      <c r="E8" s="708"/>
      <c r="F8" s="1604" t="s">
        <v>1065</v>
      </c>
      <c r="G8" s="314"/>
      <c r="H8" s="1605"/>
    </row>
    <row r="9" spans="1:8" ht="9" customHeight="1">
      <c r="A9" s="1972"/>
      <c r="B9" s="1605"/>
      <c r="C9" s="1602" t="s">
        <v>680</v>
      </c>
      <c r="D9" s="1605"/>
      <c r="E9" s="1602" t="s">
        <v>1066</v>
      </c>
      <c r="F9" s="1605"/>
      <c r="G9" s="1602" t="s">
        <v>1067</v>
      </c>
      <c r="H9" s="1605"/>
    </row>
    <row r="10" spans="1:8" ht="9" customHeight="1">
      <c r="A10" s="1972"/>
      <c r="B10" s="1605"/>
      <c r="C10" s="1603"/>
      <c r="D10" s="1605"/>
      <c r="E10" s="1603"/>
      <c r="F10" s="1605"/>
      <c r="G10" s="1603"/>
      <c r="H10" s="1605"/>
    </row>
    <row r="11" spans="1:8" ht="9" customHeight="1">
      <c r="A11" s="1972"/>
      <c r="B11" s="1605"/>
      <c r="C11" s="1603"/>
      <c r="D11" s="1605"/>
      <c r="E11" s="1603"/>
      <c r="F11" s="1605"/>
      <c r="G11" s="1603"/>
      <c r="H11" s="1605"/>
    </row>
    <row r="12" spans="1:8" ht="9" customHeight="1">
      <c r="A12" s="1972"/>
      <c r="B12" s="1605"/>
      <c r="C12" s="1603"/>
      <c r="D12" s="1605"/>
      <c r="E12" s="1603"/>
      <c r="F12" s="1605"/>
      <c r="G12" s="1603"/>
      <c r="H12" s="1605"/>
    </row>
    <row r="13" spans="1:8" ht="9" customHeight="1">
      <c r="A13" s="1972"/>
      <c r="B13" s="1605"/>
      <c r="C13" s="1603"/>
      <c r="D13" s="1605"/>
      <c r="E13" s="1603"/>
      <c r="F13" s="1605"/>
      <c r="G13" s="1603"/>
      <c r="H13" s="1605"/>
    </row>
    <row r="14" spans="1:8" ht="9" customHeight="1">
      <c r="A14" s="1972"/>
      <c r="B14" s="1606"/>
      <c r="C14" s="1603"/>
      <c r="D14" s="1606"/>
      <c r="E14" s="1603"/>
      <c r="F14" s="1606"/>
      <c r="G14" s="1603"/>
      <c r="H14" s="1606"/>
    </row>
    <row r="15" spans="1:8" ht="19.899999999999999" customHeight="1">
      <c r="A15" s="548" t="s">
        <v>286</v>
      </c>
      <c r="B15" s="1409">
        <v>768542</v>
      </c>
      <c r="C15" s="1409">
        <v>374728</v>
      </c>
      <c r="D15" s="1409">
        <v>2613583</v>
      </c>
      <c r="E15" s="1409">
        <v>1226410</v>
      </c>
      <c r="F15" s="1409">
        <v>1073752</v>
      </c>
      <c r="G15" s="1409">
        <v>710560</v>
      </c>
      <c r="H15" s="979">
        <v>70.5</v>
      </c>
    </row>
    <row r="16" spans="1:8" ht="10.9" customHeight="1">
      <c r="A16" s="803" t="s">
        <v>287</v>
      </c>
      <c r="B16" s="295"/>
      <c r="C16" s="295"/>
      <c r="D16" s="295"/>
      <c r="E16" s="295"/>
      <c r="F16" s="295"/>
      <c r="G16" s="295"/>
      <c r="H16" s="1006"/>
    </row>
    <row r="17" spans="1:8" ht="10.9" customHeight="1">
      <c r="A17" s="810" t="s">
        <v>1052</v>
      </c>
      <c r="B17" s="295"/>
      <c r="C17" s="295"/>
      <c r="D17" s="295"/>
      <c r="E17" s="295"/>
      <c r="F17" s="295"/>
      <c r="G17" s="295"/>
      <c r="H17" s="1006"/>
    </row>
    <row r="18" spans="1:8" ht="10.9" customHeight="1">
      <c r="A18" s="552" t="s">
        <v>288</v>
      </c>
      <c r="B18" s="42">
        <f>SUM(B20:B25)</f>
        <v>124412</v>
      </c>
      <c r="C18" s="42">
        <f t="shared" ref="C18:G18" si="0">SUM(C20:C25)</f>
        <v>60325</v>
      </c>
      <c r="D18" s="42">
        <f t="shared" si="0"/>
        <v>389031</v>
      </c>
      <c r="E18" s="42">
        <f t="shared" si="0"/>
        <v>183527</v>
      </c>
      <c r="F18" s="42">
        <f t="shared" si="0"/>
        <v>149409</v>
      </c>
      <c r="G18" s="42">
        <f t="shared" si="0"/>
        <v>98550</v>
      </c>
      <c r="H18" s="1143">
        <v>70.400000000000006</v>
      </c>
    </row>
    <row r="19" spans="1:8" ht="10.9" customHeight="1">
      <c r="A19" s="303" t="s">
        <v>450</v>
      </c>
      <c r="B19" s="295"/>
      <c r="C19" s="295"/>
      <c r="D19" s="295"/>
      <c r="E19" s="295"/>
      <c r="F19" s="295"/>
      <c r="G19" s="295"/>
      <c r="H19" s="1006"/>
    </row>
    <row r="20" spans="1:8" ht="10.9" customHeight="1">
      <c r="A20" s="550" t="s">
        <v>289</v>
      </c>
      <c r="B20" s="38">
        <v>33022</v>
      </c>
      <c r="C20" s="38">
        <v>15909</v>
      </c>
      <c r="D20" s="38">
        <v>99070</v>
      </c>
      <c r="E20" s="38">
        <v>46773</v>
      </c>
      <c r="F20" s="38">
        <v>34406</v>
      </c>
      <c r="G20" s="38">
        <v>22560</v>
      </c>
      <c r="H20" s="300">
        <v>68.099999999999994</v>
      </c>
    </row>
    <row r="21" spans="1:8" ht="10.9" customHeight="1">
      <c r="A21" s="550" t="s">
        <v>290</v>
      </c>
      <c r="B21" s="38">
        <v>33566</v>
      </c>
      <c r="C21" s="38">
        <v>16188</v>
      </c>
      <c r="D21" s="38">
        <v>103923</v>
      </c>
      <c r="E21" s="38">
        <v>49032</v>
      </c>
      <c r="F21" s="38">
        <v>39182</v>
      </c>
      <c r="G21" s="38">
        <v>25742</v>
      </c>
      <c r="H21" s="300">
        <v>70</v>
      </c>
    </row>
    <row r="22" spans="1:8" ht="10.9" customHeight="1">
      <c r="A22" s="550" t="s">
        <v>291</v>
      </c>
      <c r="B22" s="38">
        <v>28243</v>
      </c>
      <c r="C22" s="38">
        <v>13901</v>
      </c>
      <c r="D22" s="38">
        <v>91768</v>
      </c>
      <c r="E22" s="38">
        <v>42754</v>
      </c>
      <c r="F22" s="38">
        <v>31353</v>
      </c>
      <c r="G22" s="38">
        <v>20752</v>
      </c>
      <c r="H22" s="300">
        <v>64.900000000000006</v>
      </c>
    </row>
    <row r="23" spans="1:8" ht="10.9" customHeight="1">
      <c r="A23" s="303" t="s">
        <v>292</v>
      </c>
      <c r="B23" s="295"/>
      <c r="C23" s="295"/>
      <c r="D23" s="295"/>
      <c r="E23" s="295"/>
      <c r="F23" s="295"/>
      <c r="G23" s="295"/>
      <c r="H23" s="1006"/>
    </row>
    <row r="24" spans="1:8" ht="10.9" customHeight="1">
      <c r="A24" s="808" t="s">
        <v>293</v>
      </c>
      <c r="B24" s="295"/>
      <c r="C24" s="295"/>
      <c r="D24" s="295"/>
      <c r="E24" s="295"/>
      <c r="F24" s="295"/>
      <c r="G24" s="295"/>
      <c r="H24" s="1006"/>
    </row>
    <row r="25" spans="1:8" ht="10.9" customHeight="1">
      <c r="A25" s="550" t="s">
        <v>294</v>
      </c>
      <c r="B25" s="38">
        <v>29581</v>
      </c>
      <c r="C25" s="38">
        <v>14327</v>
      </c>
      <c r="D25" s="38">
        <v>94270</v>
      </c>
      <c r="E25" s="38">
        <v>44968</v>
      </c>
      <c r="F25" s="38">
        <v>44468</v>
      </c>
      <c r="G25" s="38">
        <v>29496</v>
      </c>
      <c r="H25" s="300">
        <v>78.5</v>
      </c>
    </row>
    <row r="26" spans="1:8" ht="12" customHeight="1">
      <c r="A26" s="552" t="s">
        <v>295</v>
      </c>
      <c r="B26" s="42">
        <f>SUM(B28:B33)</f>
        <v>73267</v>
      </c>
      <c r="C26" s="42">
        <f t="shared" ref="C26:G26" si="1">SUM(C28:C33)</f>
        <v>35843</v>
      </c>
      <c r="D26" s="42">
        <f t="shared" si="1"/>
        <v>256028</v>
      </c>
      <c r="E26" s="42">
        <f t="shared" si="1"/>
        <v>119606</v>
      </c>
      <c r="F26" s="42">
        <f t="shared" si="1"/>
        <v>102730</v>
      </c>
      <c r="G26" s="42">
        <f t="shared" si="1"/>
        <v>68358</v>
      </c>
      <c r="H26" s="1143">
        <v>68.7</v>
      </c>
    </row>
    <row r="27" spans="1:8" ht="10.9" customHeight="1">
      <c r="A27" s="303" t="s">
        <v>450</v>
      </c>
      <c r="B27" s="295"/>
      <c r="C27" s="295"/>
      <c r="D27" s="295"/>
      <c r="E27" s="295"/>
      <c r="F27" s="295"/>
      <c r="G27" s="295"/>
      <c r="H27" s="1006"/>
    </row>
    <row r="28" spans="1:8" ht="10.9" customHeight="1">
      <c r="A28" s="550" t="s">
        <v>296</v>
      </c>
      <c r="B28" s="38">
        <v>13736</v>
      </c>
      <c r="C28" s="38">
        <v>6717</v>
      </c>
      <c r="D28" s="38">
        <v>46097</v>
      </c>
      <c r="E28" s="38">
        <v>21337</v>
      </c>
      <c r="F28" s="38">
        <v>15886</v>
      </c>
      <c r="G28" s="38">
        <v>10503</v>
      </c>
      <c r="H28" s="300">
        <v>64.3</v>
      </c>
    </row>
    <row r="29" spans="1:8" ht="10.9" customHeight="1">
      <c r="A29" s="550" t="s">
        <v>297</v>
      </c>
      <c r="B29" s="38">
        <v>24842</v>
      </c>
      <c r="C29" s="38">
        <v>12155</v>
      </c>
      <c r="D29" s="38">
        <v>83009</v>
      </c>
      <c r="E29" s="38">
        <v>38865</v>
      </c>
      <c r="F29" s="38">
        <v>33090</v>
      </c>
      <c r="G29" s="38">
        <v>21535</v>
      </c>
      <c r="H29" s="300">
        <v>69.8</v>
      </c>
    </row>
    <row r="30" spans="1:8" ht="10.9" customHeight="1">
      <c r="A30" s="303" t="s">
        <v>298</v>
      </c>
      <c r="B30" s="295"/>
      <c r="C30" s="295"/>
      <c r="D30" s="295"/>
      <c r="E30" s="295"/>
      <c r="F30" s="295"/>
      <c r="G30" s="295"/>
      <c r="H30" s="1006"/>
    </row>
    <row r="31" spans="1:8" ht="10.9" customHeight="1">
      <c r="A31" s="808" t="s">
        <v>299</v>
      </c>
      <c r="B31" s="295"/>
      <c r="C31" s="295"/>
      <c r="D31" s="295"/>
      <c r="E31" s="295"/>
      <c r="F31" s="295"/>
      <c r="G31" s="295"/>
      <c r="H31" s="1006"/>
    </row>
    <row r="32" spans="1:8" ht="10.9" customHeight="1">
      <c r="A32" s="550" t="s">
        <v>300</v>
      </c>
      <c r="B32" s="38">
        <v>25608</v>
      </c>
      <c r="C32" s="38">
        <v>12566</v>
      </c>
      <c r="D32" s="38">
        <v>95250</v>
      </c>
      <c r="E32" s="38">
        <v>44638</v>
      </c>
      <c r="F32" s="38">
        <v>40281</v>
      </c>
      <c r="G32" s="38">
        <v>27280</v>
      </c>
      <c r="H32" s="300">
        <v>69.2</v>
      </c>
    </row>
    <row r="33" spans="1:8" ht="10.9" customHeight="1">
      <c r="A33" s="550" t="s">
        <v>301</v>
      </c>
      <c r="B33" s="38">
        <v>9081</v>
      </c>
      <c r="C33" s="38">
        <v>4405</v>
      </c>
      <c r="D33" s="38">
        <v>31672</v>
      </c>
      <c r="E33" s="38">
        <v>14766</v>
      </c>
      <c r="F33" s="38">
        <v>13473</v>
      </c>
      <c r="G33" s="38">
        <v>9040</v>
      </c>
      <c r="H33" s="300">
        <v>71.2</v>
      </c>
    </row>
    <row r="34" spans="1:8" ht="12" customHeight="1">
      <c r="A34" s="552" t="s">
        <v>302</v>
      </c>
      <c r="B34" s="42">
        <f>SUM(B36:B41)</f>
        <v>80837</v>
      </c>
      <c r="C34" s="42">
        <f t="shared" ref="C34:G34" si="2">SUM(C36:C41)</f>
        <v>39643</v>
      </c>
      <c r="D34" s="42">
        <f t="shared" si="2"/>
        <v>293576</v>
      </c>
      <c r="E34" s="42">
        <f t="shared" si="2"/>
        <v>136914</v>
      </c>
      <c r="F34" s="42">
        <f t="shared" si="2"/>
        <v>126682</v>
      </c>
      <c r="G34" s="42">
        <f t="shared" si="2"/>
        <v>84210</v>
      </c>
      <c r="H34" s="1143">
        <v>70.7</v>
      </c>
    </row>
    <row r="35" spans="1:8" ht="10.9" customHeight="1">
      <c r="A35" s="303" t="s">
        <v>450</v>
      </c>
      <c r="B35" s="295"/>
      <c r="C35" s="295"/>
      <c r="D35" s="295"/>
      <c r="E35" s="295"/>
      <c r="F35" s="295"/>
      <c r="G35" s="295"/>
      <c r="H35" s="1006"/>
    </row>
    <row r="36" spans="1:8" ht="10.9" customHeight="1">
      <c r="A36" s="550" t="s">
        <v>303</v>
      </c>
      <c r="B36" s="38">
        <v>22303</v>
      </c>
      <c r="C36" s="38">
        <v>10949</v>
      </c>
      <c r="D36" s="38">
        <v>80739</v>
      </c>
      <c r="E36" s="38">
        <v>37263</v>
      </c>
      <c r="F36" s="38">
        <v>30218</v>
      </c>
      <c r="G36" s="38">
        <v>19771</v>
      </c>
      <c r="H36" s="300">
        <v>65.099999999999994</v>
      </c>
    </row>
    <row r="37" spans="1:8" ht="10.9" customHeight="1">
      <c r="A37" s="550" t="s">
        <v>304</v>
      </c>
      <c r="B37" s="38">
        <v>14178</v>
      </c>
      <c r="C37" s="38">
        <v>6917</v>
      </c>
      <c r="D37" s="38">
        <v>50890</v>
      </c>
      <c r="E37" s="38">
        <v>23456</v>
      </c>
      <c r="F37" s="38">
        <v>18676</v>
      </c>
      <c r="G37" s="38">
        <v>12158</v>
      </c>
      <c r="H37" s="300">
        <v>64.599999999999994</v>
      </c>
    </row>
    <row r="38" spans="1:8" ht="10.9" customHeight="1">
      <c r="A38" s="550" t="s">
        <v>305</v>
      </c>
      <c r="B38" s="38">
        <v>11529</v>
      </c>
      <c r="C38" s="38">
        <v>5699</v>
      </c>
      <c r="D38" s="38">
        <v>41063</v>
      </c>
      <c r="E38" s="38">
        <v>19148</v>
      </c>
      <c r="F38" s="38">
        <v>17157</v>
      </c>
      <c r="G38" s="38">
        <v>11326</v>
      </c>
      <c r="H38" s="300">
        <v>69.900000000000006</v>
      </c>
    </row>
    <row r="39" spans="1:8" ht="10.9" customHeight="1">
      <c r="A39" s="303" t="s">
        <v>292</v>
      </c>
      <c r="B39" s="295"/>
      <c r="C39" s="295"/>
      <c r="D39" s="295"/>
      <c r="E39" s="295"/>
      <c r="F39" s="295"/>
      <c r="G39" s="295"/>
      <c r="H39" s="1006"/>
    </row>
    <row r="40" spans="1:8" ht="10.9" customHeight="1">
      <c r="A40" s="808" t="s">
        <v>293</v>
      </c>
      <c r="B40" s="295"/>
      <c r="C40" s="295"/>
      <c r="D40" s="295"/>
      <c r="E40" s="295"/>
      <c r="F40" s="295"/>
      <c r="G40" s="295"/>
      <c r="H40" s="1006"/>
    </row>
    <row r="41" spans="1:8" ht="10.9" customHeight="1">
      <c r="A41" s="550" t="s">
        <v>306</v>
      </c>
      <c r="B41" s="38">
        <v>32827</v>
      </c>
      <c r="C41" s="38">
        <v>16078</v>
      </c>
      <c r="D41" s="38">
        <v>120884</v>
      </c>
      <c r="E41" s="38">
        <v>57047</v>
      </c>
      <c r="F41" s="38">
        <v>60631</v>
      </c>
      <c r="G41" s="38">
        <v>40955</v>
      </c>
      <c r="H41" s="300">
        <v>77.3</v>
      </c>
    </row>
    <row r="42" spans="1:8" ht="12" customHeight="1">
      <c r="A42" s="552" t="s">
        <v>307</v>
      </c>
      <c r="B42" s="42">
        <f>SUM(B44:B48)</f>
        <v>77235</v>
      </c>
      <c r="C42" s="42">
        <f t="shared" ref="C42:G42" si="3">SUM(C44:C48)</f>
        <v>37547</v>
      </c>
      <c r="D42" s="42">
        <f t="shared" si="3"/>
        <v>269361</v>
      </c>
      <c r="E42" s="42">
        <f t="shared" si="3"/>
        <v>126958</v>
      </c>
      <c r="F42" s="42">
        <f t="shared" si="3"/>
        <v>112475</v>
      </c>
      <c r="G42" s="42">
        <f t="shared" si="3"/>
        <v>73837</v>
      </c>
      <c r="H42" s="1143">
        <v>70.400000000000006</v>
      </c>
    </row>
    <row r="43" spans="1:8" ht="10.9" customHeight="1">
      <c r="A43" s="303" t="s">
        <v>1053</v>
      </c>
      <c r="B43" s="295"/>
      <c r="C43" s="295"/>
      <c r="D43" s="295"/>
      <c r="E43" s="295"/>
      <c r="F43" s="295"/>
      <c r="G43" s="295"/>
      <c r="H43" s="1006"/>
    </row>
    <row r="44" spans="1:8" ht="10.9" customHeight="1">
      <c r="A44" s="550" t="s">
        <v>308</v>
      </c>
      <c r="B44" s="38">
        <v>20922</v>
      </c>
      <c r="C44" s="38">
        <v>10178</v>
      </c>
      <c r="D44" s="38">
        <v>68915</v>
      </c>
      <c r="E44" s="38">
        <v>32554</v>
      </c>
      <c r="F44" s="38">
        <v>25186</v>
      </c>
      <c r="G44" s="38">
        <v>16609</v>
      </c>
      <c r="H44" s="300">
        <v>66.900000000000006</v>
      </c>
    </row>
    <row r="45" spans="1:8" ht="10.9" customHeight="1">
      <c r="A45" s="303" t="s">
        <v>298</v>
      </c>
      <c r="B45" s="295"/>
      <c r="C45" s="295"/>
      <c r="D45" s="295"/>
      <c r="E45" s="295"/>
      <c r="F45" s="295"/>
      <c r="G45" s="295"/>
      <c r="H45" s="1006"/>
    </row>
    <row r="46" spans="1:8" ht="10.9" customHeight="1">
      <c r="A46" s="808" t="s">
        <v>299</v>
      </c>
      <c r="B46" s="295"/>
      <c r="C46" s="295"/>
      <c r="D46" s="295"/>
      <c r="E46" s="295"/>
      <c r="F46" s="295"/>
      <c r="G46" s="295"/>
      <c r="H46" s="1006"/>
    </row>
    <row r="47" spans="1:8" ht="10.9" customHeight="1">
      <c r="A47" s="550" t="s">
        <v>309</v>
      </c>
      <c r="B47" s="38">
        <v>29666</v>
      </c>
      <c r="C47" s="38">
        <v>14562</v>
      </c>
      <c r="D47" s="38">
        <v>99937</v>
      </c>
      <c r="E47" s="38">
        <v>46937</v>
      </c>
      <c r="F47" s="38">
        <v>45499</v>
      </c>
      <c r="G47" s="38">
        <v>29883</v>
      </c>
      <c r="H47" s="300">
        <v>75.2</v>
      </c>
    </row>
    <row r="48" spans="1:8" ht="10.9" customHeight="1">
      <c r="A48" s="550" t="s">
        <v>310</v>
      </c>
      <c r="B48" s="38">
        <v>26647</v>
      </c>
      <c r="C48" s="38">
        <v>12807</v>
      </c>
      <c r="D48" s="38">
        <v>100509</v>
      </c>
      <c r="E48" s="38">
        <v>47467</v>
      </c>
      <c r="F48" s="38">
        <v>41790</v>
      </c>
      <c r="G48" s="38">
        <v>27345</v>
      </c>
      <c r="H48" s="300">
        <v>68.099999999999994</v>
      </c>
    </row>
    <row r="49" spans="1:8" s="331" customFormat="1" ht="10.9" customHeight="1">
      <c r="A49" s="550"/>
      <c r="B49" s="319"/>
      <c r="C49" s="319"/>
      <c r="D49" s="319"/>
      <c r="E49" s="319"/>
      <c r="F49" s="319"/>
      <c r="G49" s="319"/>
      <c r="H49" s="300"/>
    </row>
    <row r="50" spans="1:8" ht="12" customHeight="1">
      <c r="A50" s="731" t="s">
        <v>1491</v>
      </c>
      <c r="B50" s="162"/>
      <c r="C50" s="162"/>
      <c r="D50" s="162"/>
      <c r="E50" s="162"/>
      <c r="F50" s="162"/>
      <c r="G50" s="162"/>
      <c r="H50" s="162"/>
    </row>
    <row r="51" spans="1:8" ht="10.9" customHeight="1">
      <c r="A51" s="753" t="s">
        <v>1054</v>
      </c>
    </row>
  </sheetData>
  <customSheetViews>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400-000000000000}"/>
    <hyperlink ref="G4" location="'Spis tablic     List of tables'!A3" display="Return to the list of tables" xr:uid="{00000000-0004-0000-4400-000001000000}"/>
    <hyperlink ref="G4:H4" location="'Spis tablic     List of tables'!A46" display="Return to the list of tables" xr:uid="{00000000-0004-0000-4400-000002000000}"/>
    <hyperlink ref="G3:H3" location="'Spis tablic     List of tables'!A46" display="Powrót do spisu tablic" xr:uid="{00000000-0004-0000-4400-000003000000}"/>
    <hyperlink ref="G3:H4" location="'Spis tablic     List of tables'!A88" display="Powrót do spisu tablic" xr:uid="{00000000-0004-0000-4400-000004000000}"/>
  </hyperlinks>
  <pageMargins left="0.39370078740157483" right="0.39370078740157483" top="0.19685039370078741" bottom="0.19685039370078741" header="0.31496062992125984" footer="0.31496062992125984"/>
  <pageSetup paperSize="9"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
  <sheetViews>
    <sheetView showGridLines="0" zoomScaleNormal="100" workbookViewId="0">
      <selection activeCell="K2" sqref="K2:M2"/>
    </sheetView>
  </sheetViews>
  <sheetFormatPr defaultRowHeight="15"/>
  <cols>
    <col min="1" max="1" width="9" style="18" customWidth="1"/>
    <col min="2" max="2" width="13.85546875" style="18" customWidth="1"/>
    <col min="3" max="13" width="10.28515625" style="18" customWidth="1"/>
  </cols>
  <sheetData>
    <row r="1" spans="1:13">
      <c r="A1" s="1487" t="s">
        <v>91</v>
      </c>
      <c r="B1" s="1487"/>
      <c r="C1" s="691"/>
      <c r="D1" s="54"/>
      <c r="E1" s="54"/>
      <c r="F1" s="54"/>
      <c r="G1" s="54"/>
      <c r="H1" s="54"/>
      <c r="I1" s="54"/>
      <c r="J1" s="55"/>
      <c r="K1" s="1593"/>
      <c r="L1" s="1593"/>
      <c r="M1" s="1593"/>
    </row>
    <row r="2" spans="1:13">
      <c r="A2" s="1488" t="s">
        <v>92</v>
      </c>
      <c r="B2" s="1488"/>
      <c r="C2" s="767"/>
      <c r="D2" s="54"/>
      <c r="E2" s="54"/>
      <c r="F2" s="54"/>
      <c r="G2" s="54"/>
      <c r="H2" s="54"/>
      <c r="I2" s="54"/>
      <c r="J2" s="55"/>
      <c r="K2" s="1489" t="s">
        <v>77</v>
      </c>
      <c r="L2" s="1489"/>
      <c r="M2" s="1489"/>
    </row>
    <row r="3" spans="1:13">
      <c r="A3" s="1594" t="s">
        <v>564</v>
      </c>
      <c r="B3" s="1490"/>
      <c r="C3" s="1490"/>
      <c r="D3" s="1490"/>
      <c r="E3" s="1490"/>
      <c r="F3" s="1490"/>
      <c r="I3" s="56"/>
      <c r="J3" s="56"/>
      <c r="K3" s="1595" t="s">
        <v>79</v>
      </c>
      <c r="L3" s="1595"/>
      <c r="M3" s="1595"/>
    </row>
    <row r="4" spans="1:13">
      <c r="A4" s="1596" t="s">
        <v>565</v>
      </c>
      <c r="B4" s="1596"/>
      <c r="C4" s="1596"/>
      <c r="D4" s="1596"/>
      <c r="E4" s="1596"/>
      <c r="F4" s="1596"/>
      <c r="I4" s="56"/>
      <c r="J4" s="56"/>
    </row>
    <row r="5" spans="1:13">
      <c r="A5" s="1513" t="s">
        <v>1306</v>
      </c>
      <c r="B5" s="1597"/>
      <c r="C5" s="1600" t="s">
        <v>566</v>
      </c>
      <c r="D5" s="1602" t="s">
        <v>567</v>
      </c>
      <c r="E5" s="1602" t="s">
        <v>568</v>
      </c>
      <c r="F5" s="1604" t="s">
        <v>569</v>
      </c>
      <c r="G5" s="57"/>
      <c r="H5" s="1602" t="s">
        <v>570</v>
      </c>
      <c r="I5" s="1602" t="s">
        <v>567</v>
      </c>
      <c r="J5" s="1602" t="s">
        <v>571</v>
      </c>
      <c r="K5" s="1604" t="s">
        <v>572</v>
      </c>
      <c r="L5" s="57"/>
      <c r="M5" s="1604" t="s">
        <v>573</v>
      </c>
    </row>
    <row r="6" spans="1:13">
      <c r="A6" s="1499"/>
      <c r="B6" s="1598"/>
      <c r="C6" s="1601"/>
      <c r="D6" s="1603"/>
      <c r="E6" s="1603"/>
      <c r="F6" s="1605"/>
      <c r="G6" s="58"/>
      <c r="H6" s="1603"/>
      <c r="I6" s="1603"/>
      <c r="J6" s="1603"/>
      <c r="K6" s="1605"/>
      <c r="L6" s="58"/>
      <c r="M6" s="1605"/>
    </row>
    <row r="7" spans="1:13">
      <c r="A7" s="1499"/>
      <c r="B7" s="1598"/>
      <c r="C7" s="1601"/>
      <c r="D7" s="1603"/>
      <c r="E7" s="1603"/>
      <c r="F7" s="1605"/>
      <c r="G7" s="1602" t="s">
        <v>574</v>
      </c>
      <c r="H7" s="1603"/>
      <c r="I7" s="1603"/>
      <c r="J7" s="1603"/>
      <c r="K7" s="1605"/>
      <c r="L7" s="1602" t="s">
        <v>575</v>
      </c>
      <c r="M7" s="1605"/>
    </row>
    <row r="8" spans="1:13">
      <c r="A8" s="1499"/>
      <c r="B8" s="1598"/>
      <c r="C8" s="1601"/>
      <c r="D8" s="1603"/>
      <c r="E8" s="1603"/>
      <c r="F8" s="1605"/>
      <c r="G8" s="1603"/>
      <c r="H8" s="1603"/>
      <c r="I8" s="1603"/>
      <c r="J8" s="1603"/>
      <c r="K8" s="1605"/>
      <c r="L8" s="1603"/>
      <c r="M8" s="1605"/>
    </row>
    <row r="9" spans="1:13">
      <c r="A9" s="1499"/>
      <c r="B9" s="1598"/>
      <c r="C9" s="1601"/>
      <c r="D9" s="1603"/>
      <c r="E9" s="1603"/>
      <c r="F9" s="1606"/>
      <c r="G9" s="1603"/>
      <c r="H9" s="1603"/>
      <c r="I9" s="1603"/>
      <c r="J9" s="1603"/>
      <c r="K9" s="1615"/>
      <c r="L9" s="1616"/>
      <c r="M9" s="1605"/>
    </row>
    <row r="10" spans="1:13" ht="19.899999999999999" customHeight="1">
      <c r="A10" s="1500"/>
      <c r="B10" s="1599"/>
      <c r="C10" s="1607" t="s">
        <v>576</v>
      </c>
      <c r="D10" s="1608"/>
      <c r="E10" s="1608"/>
      <c r="F10" s="1608"/>
      <c r="G10" s="1608"/>
      <c r="H10" s="1609"/>
      <c r="I10" s="1610" t="s">
        <v>577</v>
      </c>
      <c r="J10" s="1611"/>
      <c r="K10" s="1611"/>
      <c r="L10" s="1611"/>
      <c r="M10" s="1611"/>
    </row>
    <row r="11" spans="1:13" s="331" customFormat="1">
      <c r="A11" s="23">
        <v>2020</v>
      </c>
      <c r="B11" s="517" t="s">
        <v>1499</v>
      </c>
      <c r="C11" s="460">
        <v>4508078</v>
      </c>
      <c r="D11" s="651">
        <v>4602</v>
      </c>
      <c r="E11" s="651">
        <v>18791</v>
      </c>
      <c r="F11" s="651">
        <v>26702</v>
      </c>
      <c r="G11" s="651">
        <v>67</v>
      </c>
      <c r="H11" s="651">
        <v>-7911</v>
      </c>
      <c r="I11" s="652">
        <v>2.0398000000000001</v>
      </c>
      <c r="J11" s="652">
        <v>8.3287999999999993</v>
      </c>
      <c r="K11" s="652">
        <v>11.8353</v>
      </c>
      <c r="L11" s="61">
        <v>3.5655000000000001</v>
      </c>
      <c r="M11" s="1389">
        <v>-3.5064000000000002</v>
      </c>
    </row>
    <row r="12" spans="1:13" s="331" customFormat="1">
      <c r="A12" s="23">
        <v>2021</v>
      </c>
      <c r="B12" s="517" t="s">
        <v>1499</v>
      </c>
      <c r="C12" s="460">
        <v>4472703</v>
      </c>
      <c r="D12" s="651">
        <v>6830</v>
      </c>
      <c r="E12" s="651">
        <v>17446</v>
      </c>
      <c r="F12" s="651">
        <v>35257</v>
      </c>
      <c r="G12" s="651">
        <v>82</v>
      </c>
      <c r="H12" s="651">
        <v>-17811</v>
      </c>
      <c r="I12" s="652">
        <v>3.05</v>
      </c>
      <c r="J12" s="652">
        <v>7.78</v>
      </c>
      <c r="K12" s="652">
        <v>15.73</v>
      </c>
      <c r="L12" s="61">
        <v>4.7</v>
      </c>
      <c r="M12" s="1389">
        <v>-7.95</v>
      </c>
    </row>
    <row r="13" spans="1:13">
      <c r="A13" s="62"/>
      <c r="B13" s="63" t="s">
        <v>93</v>
      </c>
      <c r="C13" s="51">
        <v>99.215297517034969</v>
      </c>
      <c r="D13" s="51">
        <v>148.41373315949588</v>
      </c>
      <c r="E13" s="51">
        <v>92.842318131020178</v>
      </c>
      <c r="F13" s="51">
        <v>132.03879859186577</v>
      </c>
      <c r="G13" s="51">
        <v>122.38805970149254</v>
      </c>
      <c r="H13" s="51" t="s">
        <v>83</v>
      </c>
      <c r="I13" s="51">
        <v>149.52446318266496</v>
      </c>
      <c r="J13" s="51">
        <v>93.410815483623097</v>
      </c>
      <c r="K13" s="51">
        <v>132.90748861456828</v>
      </c>
      <c r="L13" s="20">
        <v>131.81881923993831</v>
      </c>
      <c r="M13" s="1107" t="s">
        <v>83</v>
      </c>
    </row>
    <row r="14" spans="1:13" s="331" customFormat="1">
      <c r="A14" s="23">
        <v>2020</v>
      </c>
      <c r="B14" s="517" t="s">
        <v>1497</v>
      </c>
      <c r="C14" s="461">
        <v>4492330</v>
      </c>
      <c r="D14" s="653">
        <v>16529</v>
      </c>
      <c r="E14" s="651">
        <v>38151</v>
      </c>
      <c r="F14" s="651">
        <v>60054</v>
      </c>
      <c r="G14" s="651">
        <v>137</v>
      </c>
      <c r="H14" s="651">
        <v>-21903</v>
      </c>
      <c r="I14" s="503">
        <v>3.67</v>
      </c>
      <c r="J14" s="652">
        <v>8.4600000000000009</v>
      </c>
      <c r="K14" s="652">
        <v>13.32</v>
      </c>
      <c r="L14" s="652">
        <v>3.59</v>
      </c>
      <c r="M14" s="636">
        <v>-4.8600000000000003</v>
      </c>
    </row>
    <row r="15" spans="1:13" s="331" customFormat="1">
      <c r="A15" s="23">
        <v>2021</v>
      </c>
      <c r="B15" s="517" t="s">
        <v>1497</v>
      </c>
      <c r="C15" s="461">
        <v>4455877</v>
      </c>
      <c r="D15" s="653">
        <v>19088</v>
      </c>
      <c r="E15" s="651">
        <v>34736</v>
      </c>
      <c r="F15" s="651">
        <v>66152</v>
      </c>
      <c r="G15" s="651">
        <v>154</v>
      </c>
      <c r="H15" s="651">
        <v>-31416</v>
      </c>
      <c r="I15" s="503">
        <v>4.2699999999999996</v>
      </c>
      <c r="J15" s="652">
        <v>7.77</v>
      </c>
      <c r="K15" s="652">
        <v>14.79</v>
      </c>
      <c r="L15" s="652">
        <v>4.43</v>
      </c>
      <c r="M15" s="636">
        <v>-7.02</v>
      </c>
    </row>
    <row r="16" spans="1:13">
      <c r="A16" s="62"/>
      <c r="B16" s="63" t="s">
        <v>93</v>
      </c>
      <c r="C16" s="51">
        <v>99.2</v>
      </c>
      <c r="D16" s="51">
        <v>115.5</v>
      </c>
      <c r="E16" s="51">
        <v>91</v>
      </c>
      <c r="F16" s="51">
        <v>110.2</v>
      </c>
      <c r="G16" s="51">
        <v>112.4</v>
      </c>
      <c r="H16" s="51" t="s">
        <v>83</v>
      </c>
      <c r="I16" s="51">
        <v>116.3</v>
      </c>
      <c r="J16" s="51">
        <v>91.8</v>
      </c>
      <c r="K16" s="51">
        <v>111</v>
      </c>
      <c r="L16" s="51">
        <v>123.4</v>
      </c>
      <c r="M16" s="1107" t="s">
        <v>83</v>
      </c>
    </row>
    <row r="17" spans="1:13">
      <c r="A17" s="62"/>
      <c r="C17" s="50"/>
      <c r="D17" s="50"/>
      <c r="E17" s="50"/>
      <c r="F17" s="50"/>
      <c r="G17" s="50"/>
      <c r="H17" s="50"/>
      <c r="I17" s="50"/>
      <c r="J17" s="50"/>
      <c r="K17" s="50"/>
      <c r="L17" s="50"/>
      <c r="M17" s="50"/>
    </row>
    <row r="18" spans="1:13">
      <c r="A18" s="1612" t="s">
        <v>1457</v>
      </c>
      <c r="B18" s="1613"/>
      <c r="C18" s="1613"/>
      <c r="D18" s="1613"/>
      <c r="E18" s="1613"/>
      <c r="F18" s="1613"/>
      <c r="G18" s="1613"/>
      <c r="H18" s="1613"/>
      <c r="I18" s="1613"/>
      <c r="J18" s="1613"/>
      <c r="K18" s="1613"/>
      <c r="L18" s="1613"/>
      <c r="M18" s="1613"/>
    </row>
    <row r="19" spans="1:13">
      <c r="A19" s="1614" t="s">
        <v>578</v>
      </c>
      <c r="B19" s="1614"/>
      <c r="C19" s="1614"/>
      <c r="D19" s="1614"/>
      <c r="E19" s="1614"/>
      <c r="F19" s="1614"/>
      <c r="G19" s="1614"/>
      <c r="H19" s="1614"/>
      <c r="I19" s="1614"/>
      <c r="J19" s="1614"/>
      <c r="K19" s="1614"/>
      <c r="L19" s="1614"/>
      <c r="M19" s="1614"/>
    </row>
  </sheetData>
  <customSheetViews>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I10:M10"/>
    <mergeCell ref="A18:M18"/>
    <mergeCell ref="A19:M19"/>
    <mergeCell ref="H5:H9"/>
    <mergeCell ref="I5:I9"/>
    <mergeCell ref="J5:J9"/>
    <mergeCell ref="K5:K9"/>
    <mergeCell ref="M5:M9"/>
    <mergeCell ref="G7:G9"/>
    <mergeCell ref="L7:L9"/>
    <mergeCell ref="A4:F4"/>
    <mergeCell ref="A5:B10"/>
    <mergeCell ref="C5:C9"/>
    <mergeCell ref="D5:D9"/>
    <mergeCell ref="E5:E9"/>
    <mergeCell ref="F5:F9"/>
    <mergeCell ref="C10:H10"/>
    <mergeCell ref="A1:B1"/>
    <mergeCell ref="K1:M1"/>
    <mergeCell ref="A2:B2"/>
    <mergeCell ref="K2:M2"/>
    <mergeCell ref="A3:F3"/>
    <mergeCell ref="K3:M3"/>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3"/>
  <sheetViews>
    <sheetView showGridLines="0" zoomScaleNormal="100" workbookViewId="0">
      <selection activeCell="K44" sqref="K44"/>
    </sheetView>
  </sheetViews>
  <sheetFormatPr defaultRowHeight="15"/>
  <cols>
    <col min="1" max="1" width="33.85546875" style="18" customWidth="1"/>
    <col min="2" max="8" width="15" style="18" customWidth="1"/>
  </cols>
  <sheetData>
    <row r="1" spans="1:8" ht="13.15" customHeight="1">
      <c r="A1" s="890" t="s">
        <v>1432</v>
      </c>
      <c r="B1" s="312"/>
      <c r="C1" s="312"/>
      <c r="D1" s="312"/>
      <c r="E1" s="56"/>
      <c r="F1" s="2"/>
      <c r="G1" s="1593"/>
      <c r="H1" s="1593"/>
    </row>
    <row r="2" spans="1:8" ht="13.15" customHeight="1">
      <c r="A2" s="476" t="s">
        <v>1446</v>
      </c>
      <c r="B2" s="476"/>
      <c r="C2" s="476"/>
      <c r="D2" s="476"/>
      <c r="E2" s="313"/>
      <c r="F2" s="2"/>
      <c r="G2" s="1735" t="s">
        <v>77</v>
      </c>
      <c r="H2" s="1735"/>
    </row>
    <row r="3" spans="1:8" ht="13.15" customHeight="1">
      <c r="A3" s="889" t="s">
        <v>1431</v>
      </c>
      <c r="B3" s="312"/>
      <c r="C3" s="312"/>
      <c r="D3" s="312"/>
      <c r="E3" s="313"/>
      <c r="F3" s="160"/>
      <c r="G3" s="1735" t="s">
        <v>79</v>
      </c>
      <c r="H3" s="1735"/>
    </row>
    <row r="4" spans="1:8" ht="13.15" customHeight="1">
      <c r="A4" s="891" t="s">
        <v>1590</v>
      </c>
      <c r="B4" s="811"/>
      <c r="C4" s="811"/>
      <c r="D4" s="811"/>
      <c r="E4" s="56"/>
      <c r="F4" s="56"/>
    </row>
    <row r="5" spans="1:8" ht="9" customHeight="1">
      <c r="A5" s="1597" t="s">
        <v>455</v>
      </c>
      <c r="B5" s="1955" t="s">
        <v>1062</v>
      </c>
      <c r="C5" s="1981"/>
      <c r="D5" s="1981"/>
      <c r="E5" s="1981"/>
      <c r="F5" s="1981"/>
      <c r="G5" s="1982"/>
      <c r="H5" s="1604" t="s">
        <v>1063</v>
      </c>
    </row>
    <row r="6" spans="1:8" ht="9" customHeight="1">
      <c r="A6" s="1972"/>
      <c r="B6" s="1983"/>
      <c r="C6" s="1984"/>
      <c r="D6" s="1984"/>
      <c r="E6" s="1984"/>
      <c r="F6" s="1984"/>
      <c r="G6" s="1985"/>
      <c r="H6" s="1605"/>
    </row>
    <row r="7" spans="1:8" ht="9" customHeight="1">
      <c r="A7" s="1972"/>
      <c r="B7" s="1983"/>
      <c r="C7" s="1984"/>
      <c r="D7" s="1984"/>
      <c r="E7" s="1984"/>
      <c r="F7" s="1984"/>
      <c r="G7" s="1985"/>
      <c r="H7" s="1605"/>
    </row>
    <row r="8" spans="1:8" ht="9" customHeight="1">
      <c r="A8" s="1972"/>
      <c r="B8" s="1604" t="s">
        <v>1068</v>
      </c>
      <c r="C8" s="314"/>
      <c r="D8" s="1604" t="s">
        <v>1064</v>
      </c>
      <c r="E8" s="708"/>
      <c r="F8" s="1604" t="s">
        <v>1065</v>
      </c>
      <c r="G8" s="314"/>
      <c r="H8" s="1605"/>
    </row>
    <row r="9" spans="1:8" ht="9" customHeight="1">
      <c r="A9" s="1972"/>
      <c r="B9" s="1605"/>
      <c r="C9" s="1602" t="s">
        <v>680</v>
      </c>
      <c r="D9" s="1605"/>
      <c r="E9" s="1602" t="s">
        <v>1066</v>
      </c>
      <c r="F9" s="1605"/>
      <c r="G9" s="1602" t="s">
        <v>1067</v>
      </c>
      <c r="H9" s="1605"/>
    </row>
    <row r="10" spans="1:8" ht="9" customHeight="1">
      <c r="A10" s="1972"/>
      <c r="B10" s="1605"/>
      <c r="C10" s="1603"/>
      <c r="D10" s="1605"/>
      <c r="E10" s="1603"/>
      <c r="F10" s="1605"/>
      <c r="G10" s="1603"/>
      <c r="H10" s="1605"/>
    </row>
    <row r="11" spans="1:8" ht="9" customHeight="1">
      <c r="A11" s="1972"/>
      <c r="B11" s="1605"/>
      <c r="C11" s="1603"/>
      <c r="D11" s="1605"/>
      <c r="E11" s="1603"/>
      <c r="F11" s="1605"/>
      <c r="G11" s="1603"/>
      <c r="H11" s="1605"/>
    </row>
    <row r="12" spans="1:8" ht="9" customHeight="1">
      <c r="A12" s="1972"/>
      <c r="B12" s="1605"/>
      <c r="C12" s="1603"/>
      <c r="D12" s="1605"/>
      <c r="E12" s="1603"/>
      <c r="F12" s="1605"/>
      <c r="G12" s="1603"/>
      <c r="H12" s="1605"/>
    </row>
    <row r="13" spans="1:8" ht="9" customHeight="1">
      <c r="A13" s="1972"/>
      <c r="B13" s="1605"/>
      <c r="C13" s="1603"/>
      <c r="D13" s="1605"/>
      <c r="E13" s="1603"/>
      <c r="F13" s="1605"/>
      <c r="G13" s="1603"/>
      <c r="H13" s="1605"/>
    </row>
    <row r="14" spans="1:8" ht="9" customHeight="1">
      <c r="A14" s="1972"/>
      <c r="B14" s="1606"/>
      <c r="C14" s="1603"/>
      <c r="D14" s="1606"/>
      <c r="E14" s="1603"/>
      <c r="F14" s="1606"/>
      <c r="G14" s="1603"/>
      <c r="H14" s="1606"/>
    </row>
    <row r="15" spans="1:8" ht="19.899999999999999" customHeight="1">
      <c r="A15" s="558" t="s">
        <v>311</v>
      </c>
      <c r="B15" s="1409">
        <f>SUM(B18:B23)</f>
        <v>119029</v>
      </c>
      <c r="C15" s="1409">
        <f t="shared" ref="C15:G15" si="0">SUM(C18:C23)</f>
        <v>58255</v>
      </c>
      <c r="D15" s="1409">
        <f t="shared" si="0"/>
        <v>417716</v>
      </c>
      <c r="E15" s="1409">
        <f t="shared" si="0"/>
        <v>196387</v>
      </c>
      <c r="F15" s="1409">
        <f t="shared" si="0"/>
        <v>179197</v>
      </c>
      <c r="G15" s="1409">
        <f t="shared" si="0"/>
        <v>119648</v>
      </c>
      <c r="H15" s="979">
        <v>71.400000000000006</v>
      </c>
    </row>
    <row r="16" spans="1:8" ht="10.9" customHeight="1">
      <c r="A16" s="303" t="s">
        <v>298</v>
      </c>
      <c r="B16" s="295"/>
      <c r="C16" s="295"/>
      <c r="D16" s="295"/>
      <c r="E16" s="295"/>
      <c r="F16" s="295"/>
      <c r="G16" s="295"/>
      <c r="H16" s="1006"/>
    </row>
    <row r="17" spans="1:8" ht="10.9" customHeight="1">
      <c r="A17" s="808" t="s">
        <v>299</v>
      </c>
      <c r="B17" s="295"/>
      <c r="C17" s="295"/>
      <c r="D17" s="295"/>
      <c r="E17" s="295"/>
      <c r="F17" s="295"/>
      <c r="G17" s="295"/>
      <c r="H17" s="1006"/>
    </row>
    <row r="18" spans="1:8" ht="10.9" customHeight="1">
      <c r="A18" s="550" t="s">
        <v>312</v>
      </c>
      <c r="B18" s="38">
        <v>18414</v>
      </c>
      <c r="C18" s="38">
        <v>9066</v>
      </c>
      <c r="D18" s="38">
        <v>62220</v>
      </c>
      <c r="E18" s="38">
        <v>29532</v>
      </c>
      <c r="F18" s="38">
        <v>24994</v>
      </c>
      <c r="G18" s="38">
        <v>16918</v>
      </c>
      <c r="H18" s="300">
        <v>69.8</v>
      </c>
    </row>
    <row r="19" spans="1:8" ht="10.9" customHeight="1">
      <c r="A19" s="550" t="s">
        <v>313</v>
      </c>
      <c r="B19" s="38">
        <v>43232</v>
      </c>
      <c r="C19" s="38">
        <v>21054</v>
      </c>
      <c r="D19" s="38">
        <v>165731</v>
      </c>
      <c r="E19" s="38">
        <v>77849</v>
      </c>
      <c r="F19" s="38">
        <v>77997</v>
      </c>
      <c r="G19" s="38">
        <v>51779</v>
      </c>
      <c r="H19" s="300">
        <v>73.099999999999994</v>
      </c>
    </row>
    <row r="20" spans="1:8" ht="10.9" customHeight="1">
      <c r="A20" s="550" t="s">
        <v>314</v>
      </c>
      <c r="B20" s="38">
        <v>13675</v>
      </c>
      <c r="C20" s="38">
        <v>6719</v>
      </c>
      <c r="D20" s="38">
        <v>44044</v>
      </c>
      <c r="E20" s="38">
        <v>20686</v>
      </c>
      <c r="F20" s="38">
        <v>16366</v>
      </c>
      <c r="G20" s="38">
        <v>11001</v>
      </c>
      <c r="H20" s="300">
        <v>68.2</v>
      </c>
    </row>
    <row r="21" spans="1:8" ht="10.9" customHeight="1">
      <c r="A21" s="550" t="s">
        <v>315</v>
      </c>
      <c r="B21" s="38">
        <v>24497</v>
      </c>
      <c r="C21" s="38">
        <v>11946</v>
      </c>
      <c r="D21" s="38">
        <v>79576</v>
      </c>
      <c r="E21" s="38">
        <v>37245</v>
      </c>
      <c r="F21" s="38">
        <v>30935</v>
      </c>
      <c r="G21" s="38">
        <v>20647</v>
      </c>
      <c r="H21" s="300">
        <v>69.7</v>
      </c>
    </row>
    <row r="22" spans="1:8" ht="10.9" customHeight="1">
      <c r="A22" s="550" t="s">
        <v>316</v>
      </c>
      <c r="B22" s="38">
        <v>10957</v>
      </c>
      <c r="C22" s="38">
        <v>5419</v>
      </c>
      <c r="D22" s="38">
        <v>37882</v>
      </c>
      <c r="E22" s="38">
        <v>17766</v>
      </c>
      <c r="F22" s="38">
        <v>16845</v>
      </c>
      <c r="G22" s="38">
        <v>11269</v>
      </c>
      <c r="H22" s="300">
        <v>73.400000000000006</v>
      </c>
    </row>
    <row r="23" spans="1:8" ht="10.9" customHeight="1">
      <c r="A23" s="550" t="s">
        <v>317</v>
      </c>
      <c r="B23" s="38">
        <v>8254</v>
      </c>
      <c r="C23" s="38">
        <v>4051</v>
      </c>
      <c r="D23" s="38">
        <v>28263</v>
      </c>
      <c r="E23" s="38">
        <v>13309</v>
      </c>
      <c r="F23" s="38">
        <v>12060</v>
      </c>
      <c r="G23" s="38">
        <v>8034</v>
      </c>
      <c r="H23" s="300">
        <v>71.900000000000006</v>
      </c>
    </row>
    <row r="24" spans="1:8" ht="12" customHeight="1">
      <c r="A24" s="552" t="s">
        <v>318</v>
      </c>
      <c r="B24" s="42">
        <f>SUM(B26:B33)</f>
        <v>112974</v>
      </c>
      <c r="C24" s="42">
        <f t="shared" ref="C24:G24" si="1">SUM(C26:C33)</f>
        <v>55002</v>
      </c>
      <c r="D24" s="42">
        <f t="shared" si="1"/>
        <v>372555</v>
      </c>
      <c r="E24" s="42">
        <f t="shared" si="1"/>
        <v>174746</v>
      </c>
      <c r="F24" s="42">
        <f t="shared" si="1"/>
        <v>139933</v>
      </c>
      <c r="G24" s="42">
        <f t="shared" si="1"/>
        <v>91799</v>
      </c>
      <c r="H24" s="1143">
        <v>67.900000000000006</v>
      </c>
    </row>
    <row r="25" spans="1:8" ht="10.9" customHeight="1">
      <c r="A25" s="303" t="s">
        <v>450</v>
      </c>
      <c r="B25" s="295"/>
      <c r="C25" s="295"/>
      <c r="D25" s="295"/>
      <c r="E25" s="295"/>
      <c r="F25" s="295"/>
      <c r="G25" s="295"/>
      <c r="H25" s="1006"/>
    </row>
    <row r="26" spans="1:8" ht="10.9" customHeight="1">
      <c r="A26" s="550" t="s">
        <v>319</v>
      </c>
      <c r="B26" s="38">
        <v>17102</v>
      </c>
      <c r="C26" s="38">
        <v>8351</v>
      </c>
      <c r="D26" s="38">
        <v>65194</v>
      </c>
      <c r="E26" s="38">
        <v>30929</v>
      </c>
      <c r="F26" s="38">
        <v>24170</v>
      </c>
      <c r="G26" s="38">
        <v>16144</v>
      </c>
      <c r="H26" s="300">
        <v>63.3</v>
      </c>
    </row>
    <row r="27" spans="1:8" ht="10.9" customHeight="1">
      <c r="A27" s="550" t="s">
        <v>320</v>
      </c>
      <c r="B27" s="38">
        <v>15488</v>
      </c>
      <c r="C27" s="38">
        <v>7559</v>
      </c>
      <c r="D27" s="38">
        <v>46878</v>
      </c>
      <c r="E27" s="38">
        <v>21784</v>
      </c>
      <c r="F27" s="38">
        <v>15659</v>
      </c>
      <c r="G27" s="38">
        <v>10315</v>
      </c>
      <c r="H27" s="300">
        <v>66.400000000000006</v>
      </c>
    </row>
    <row r="28" spans="1:8" ht="10.9" customHeight="1">
      <c r="A28" s="550" t="s">
        <v>321</v>
      </c>
      <c r="B28" s="38">
        <v>28446</v>
      </c>
      <c r="C28" s="38">
        <v>13840</v>
      </c>
      <c r="D28" s="38">
        <v>92655</v>
      </c>
      <c r="E28" s="38">
        <v>43540</v>
      </c>
      <c r="F28" s="38">
        <v>34396</v>
      </c>
      <c r="G28" s="38">
        <v>22628</v>
      </c>
      <c r="H28" s="300">
        <v>67.8</v>
      </c>
    </row>
    <row r="29" spans="1:8" ht="10.9" customHeight="1">
      <c r="A29" s="303" t="s">
        <v>298</v>
      </c>
      <c r="B29" s="295"/>
      <c r="C29" s="295"/>
      <c r="D29" s="295"/>
      <c r="E29" s="295"/>
      <c r="F29" s="295"/>
      <c r="G29" s="295"/>
      <c r="H29" s="1006"/>
    </row>
    <row r="30" spans="1:8" ht="10.9" customHeight="1">
      <c r="A30" s="808" t="s">
        <v>299</v>
      </c>
      <c r="B30" s="295"/>
      <c r="C30" s="295"/>
      <c r="D30" s="295"/>
      <c r="E30" s="295"/>
      <c r="F30" s="295"/>
      <c r="G30" s="295"/>
      <c r="H30" s="1006"/>
    </row>
    <row r="31" spans="1:8" ht="10.9" customHeight="1">
      <c r="A31" s="550" t="s">
        <v>322</v>
      </c>
      <c r="B31" s="38">
        <v>14696</v>
      </c>
      <c r="C31" s="38">
        <v>7186</v>
      </c>
      <c r="D31" s="38">
        <v>51387</v>
      </c>
      <c r="E31" s="38">
        <v>23877</v>
      </c>
      <c r="F31" s="38">
        <v>20549</v>
      </c>
      <c r="G31" s="38">
        <v>13373</v>
      </c>
      <c r="H31" s="300">
        <v>68.599999999999994</v>
      </c>
    </row>
    <row r="32" spans="1:8" ht="10.9" customHeight="1">
      <c r="A32" s="550" t="s">
        <v>323</v>
      </c>
      <c r="B32" s="38">
        <v>24973</v>
      </c>
      <c r="C32" s="38">
        <v>12127</v>
      </c>
      <c r="D32" s="38">
        <v>80217</v>
      </c>
      <c r="E32" s="38">
        <v>37468</v>
      </c>
      <c r="F32" s="38">
        <v>30804</v>
      </c>
      <c r="G32" s="38">
        <v>20185</v>
      </c>
      <c r="H32" s="300">
        <v>69.5</v>
      </c>
    </row>
    <row r="33" spans="1:8" ht="10.9" customHeight="1">
      <c r="A33" s="550" t="s">
        <v>324</v>
      </c>
      <c r="B33" s="38">
        <v>12269</v>
      </c>
      <c r="C33" s="38">
        <v>5939</v>
      </c>
      <c r="D33" s="38">
        <v>36224</v>
      </c>
      <c r="E33" s="38">
        <v>17148</v>
      </c>
      <c r="F33" s="38">
        <v>14355</v>
      </c>
      <c r="G33" s="38">
        <v>9154</v>
      </c>
      <c r="H33" s="300">
        <v>73.5</v>
      </c>
    </row>
    <row r="34" spans="1:8" ht="12" customHeight="1">
      <c r="A34" s="552" t="s">
        <v>325</v>
      </c>
      <c r="B34" s="42">
        <f>SUM(B36:B42)</f>
        <v>103506</v>
      </c>
      <c r="C34" s="42">
        <f t="shared" ref="C34:G34" si="2">SUM(C36:C42)</f>
        <v>50284</v>
      </c>
      <c r="D34" s="42">
        <f t="shared" si="2"/>
        <v>380532</v>
      </c>
      <c r="E34" s="42">
        <f t="shared" si="2"/>
        <v>177834</v>
      </c>
      <c r="F34" s="42">
        <f t="shared" si="2"/>
        <v>178563</v>
      </c>
      <c r="G34" s="42">
        <f t="shared" si="2"/>
        <v>118307</v>
      </c>
      <c r="H34" s="1143">
        <v>74.099999999999994</v>
      </c>
    </row>
    <row r="35" spans="1:8" ht="10.9" customHeight="1">
      <c r="A35" s="303" t="s">
        <v>450</v>
      </c>
      <c r="B35" s="295"/>
      <c r="C35" s="295"/>
      <c r="D35" s="295"/>
      <c r="E35" s="295"/>
      <c r="F35" s="295"/>
      <c r="G35" s="295"/>
      <c r="H35" s="1006"/>
    </row>
    <row r="36" spans="1:8" ht="10.9" customHeight="1">
      <c r="A36" s="550" t="s">
        <v>326</v>
      </c>
      <c r="B36" s="38">
        <v>23575</v>
      </c>
      <c r="C36" s="38">
        <v>11519</v>
      </c>
      <c r="D36" s="38">
        <v>84144</v>
      </c>
      <c r="E36" s="38">
        <v>39543</v>
      </c>
      <c r="F36" s="38">
        <v>38330</v>
      </c>
      <c r="G36" s="38">
        <v>25551</v>
      </c>
      <c r="H36" s="300">
        <v>73.599999999999994</v>
      </c>
    </row>
    <row r="37" spans="1:8" ht="10.9" customHeight="1">
      <c r="A37" s="550" t="s">
        <v>327</v>
      </c>
      <c r="B37" s="38">
        <v>18232</v>
      </c>
      <c r="C37" s="38">
        <v>8783</v>
      </c>
      <c r="D37" s="38">
        <v>66923</v>
      </c>
      <c r="E37" s="38">
        <v>31040</v>
      </c>
      <c r="F37" s="38">
        <v>30258</v>
      </c>
      <c r="G37" s="38">
        <v>19859</v>
      </c>
      <c r="H37" s="300">
        <v>72.5</v>
      </c>
    </row>
    <row r="38" spans="1:8" ht="10.9" customHeight="1">
      <c r="A38" s="303" t="s">
        <v>298</v>
      </c>
      <c r="B38" s="315"/>
      <c r="C38" s="315"/>
      <c r="D38" s="315"/>
      <c r="E38" s="315"/>
      <c r="F38" s="315"/>
      <c r="G38" s="315"/>
      <c r="H38" s="1419"/>
    </row>
    <row r="39" spans="1:8" ht="10.9" customHeight="1">
      <c r="A39" s="808" t="s">
        <v>299</v>
      </c>
      <c r="B39" s="295"/>
      <c r="C39" s="295"/>
      <c r="D39" s="295"/>
      <c r="E39" s="295"/>
      <c r="F39" s="295"/>
      <c r="G39" s="295"/>
      <c r="H39" s="1006"/>
    </row>
    <row r="40" spans="1:8" ht="10.9" customHeight="1">
      <c r="A40" s="550" t="s">
        <v>328</v>
      </c>
      <c r="B40" s="38">
        <v>18479</v>
      </c>
      <c r="C40" s="38">
        <v>8902</v>
      </c>
      <c r="D40" s="38">
        <v>66289</v>
      </c>
      <c r="E40" s="38">
        <v>31146</v>
      </c>
      <c r="F40" s="38">
        <v>32203</v>
      </c>
      <c r="G40" s="38">
        <v>21067</v>
      </c>
      <c r="H40" s="300">
        <v>76.5</v>
      </c>
    </row>
    <row r="41" spans="1:8" ht="10.9" customHeight="1">
      <c r="A41" s="550" t="s">
        <v>329</v>
      </c>
      <c r="B41" s="38">
        <v>14701</v>
      </c>
      <c r="C41" s="38">
        <v>7111</v>
      </c>
      <c r="D41" s="38">
        <v>53393</v>
      </c>
      <c r="E41" s="38">
        <v>24658</v>
      </c>
      <c r="F41" s="38">
        <v>21256</v>
      </c>
      <c r="G41" s="38">
        <v>14319</v>
      </c>
      <c r="H41" s="300">
        <v>67.400000000000006</v>
      </c>
    </row>
    <row r="42" spans="1:8" ht="10.9" customHeight="1">
      <c r="A42" s="550" t="s">
        <v>330</v>
      </c>
      <c r="B42" s="38">
        <v>28519</v>
      </c>
      <c r="C42" s="38">
        <v>13969</v>
      </c>
      <c r="D42" s="38">
        <v>109783</v>
      </c>
      <c r="E42" s="38">
        <v>51447</v>
      </c>
      <c r="F42" s="38">
        <v>56516</v>
      </c>
      <c r="G42" s="38">
        <v>37511</v>
      </c>
      <c r="H42" s="300">
        <v>77.5</v>
      </c>
    </row>
    <row r="43" spans="1:8" ht="12" customHeight="1">
      <c r="A43" s="552" t="s">
        <v>331</v>
      </c>
      <c r="B43" s="42">
        <f>SUM(B45:B50)</f>
        <v>77282</v>
      </c>
      <c r="C43" s="42">
        <f t="shared" ref="C43:G43" si="3">SUM(C45:C50)</f>
        <v>37829</v>
      </c>
      <c r="D43" s="42">
        <f t="shared" si="3"/>
        <v>234784</v>
      </c>
      <c r="E43" s="42">
        <f t="shared" si="3"/>
        <v>110438</v>
      </c>
      <c r="F43" s="42">
        <f t="shared" si="3"/>
        <v>84763</v>
      </c>
      <c r="G43" s="42">
        <f t="shared" si="3"/>
        <v>55851</v>
      </c>
      <c r="H43" s="1143">
        <v>69</v>
      </c>
    </row>
    <row r="44" spans="1:8" ht="10.9" customHeight="1">
      <c r="A44" s="303" t="s">
        <v>450</v>
      </c>
      <c r="B44" s="295"/>
      <c r="C44" s="295"/>
      <c r="D44" s="295"/>
      <c r="E44" s="295"/>
      <c r="F44" s="295"/>
      <c r="G44" s="295"/>
      <c r="H44" s="1006"/>
    </row>
    <row r="45" spans="1:8" ht="10.9" customHeight="1">
      <c r="A45" s="550" t="s">
        <v>332</v>
      </c>
      <c r="B45" s="38">
        <v>11996</v>
      </c>
      <c r="C45" s="38">
        <v>5852</v>
      </c>
      <c r="D45" s="38">
        <v>36422</v>
      </c>
      <c r="E45" s="38">
        <v>17033</v>
      </c>
      <c r="F45" s="38">
        <v>11573</v>
      </c>
      <c r="G45" s="38">
        <v>7597</v>
      </c>
      <c r="H45" s="300">
        <v>64.7</v>
      </c>
    </row>
    <row r="46" spans="1:8" ht="10.9" customHeight="1">
      <c r="A46" s="550" t="s">
        <v>333</v>
      </c>
      <c r="B46" s="38">
        <v>19829</v>
      </c>
      <c r="C46" s="38">
        <v>9671</v>
      </c>
      <c r="D46" s="38">
        <v>58863</v>
      </c>
      <c r="E46" s="38">
        <v>27800</v>
      </c>
      <c r="F46" s="38">
        <v>20633</v>
      </c>
      <c r="G46" s="38">
        <v>13637</v>
      </c>
      <c r="H46" s="300">
        <v>68.7</v>
      </c>
    </row>
    <row r="47" spans="1:8" ht="10.9" customHeight="1">
      <c r="A47" s="550" t="s">
        <v>334</v>
      </c>
      <c r="B47" s="38">
        <v>23292</v>
      </c>
      <c r="C47" s="38">
        <v>11544</v>
      </c>
      <c r="D47" s="38">
        <v>67990</v>
      </c>
      <c r="E47" s="38">
        <v>32084</v>
      </c>
      <c r="F47" s="38">
        <v>20450</v>
      </c>
      <c r="G47" s="38">
        <v>13500</v>
      </c>
      <c r="H47" s="300">
        <v>64.3</v>
      </c>
    </row>
    <row r="48" spans="1:8" ht="10.9" customHeight="1">
      <c r="A48" s="303" t="s">
        <v>292</v>
      </c>
      <c r="B48" s="295"/>
      <c r="C48" s="295"/>
      <c r="D48" s="295"/>
      <c r="E48" s="295"/>
      <c r="F48" s="295"/>
      <c r="G48" s="295"/>
      <c r="H48" s="1006"/>
    </row>
    <row r="49" spans="1:8" ht="10.9" customHeight="1">
      <c r="A49" s="808" t="s">
        <v>293</v>
      </c>
      <c r="B49" s="295"/>
      <c r="C49" s="295"/>
      <c r="D49" s="295"/>
      <c r="E49" s="295"/>
      <c r="F49" s="295"/>
      <c r="G49" s="295"/>
      <c r="H49" s="1006"/>
    </row>
    <row r="50" spans="1:8" ht="10.9" customHeight="1">
      <c r="A50" s="559" t="s">
        <v>335</v>
      </c>
      <c r="B50" s="38">
        <v>22165</v>
      </c>
      <c r="C50" s="38">
        <v>10762</v>
      </c>
      <c r="D50" s="38">
        <v>71509</v>
      </c>
      <c r="E50" s="38">
        <v>33521</v>
      </c>
      <c r="F50" s="38">
        <v>32107</v>
      </c>
      <c r="G50" s="38">
        <v>21117</v>
      </c>
      <c r="H50" s="300">
        <v>75.900000000000006</v>
      </c>
    </row>
    <row r="51" spans="1:8" s="331" customFormat="1" ht="10.9" customHeight="1">
      <c r="A51" s="559"/>
      <c r="B51" s="319"/>
      <c r="C51" s="319"/>
      <c r="D51" s="319"/>
      <c r="E51" s="319"/>
      <c r="F51" s="319"/>
      <c r="G51" s="319"/>
      <c r="H51" s="300"/>
    </row>
    <row r="52" spans="1:8" ht="10.9" customHeight="1">
      <c r="A52" s="169" t="s">
        <v>1491</v>
      </c>
    </row>
    <row r="53" spans="1:8" ht="10.9" customHeight="1">
      <c r="A53" s="806" t="s">
        <v>1054</v>
      </c>
    </row>
  </sheetData>
  <customSheetViews>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500-000000000000}"/>
    <hyperlink ref="G3" location="'Spis tablic     List of tables'!A3" display="Return to the list of tables" xr:uid="{00000000-0004-0000-4500-000001000000}"/>
    <hyperlink ref="G3:H3" location="'Spis tablic     List of tables'!A46" display="Return to the list of tables" xr:uid="{00000000-0004-0000-4500-000002000000}"/>
    <hyperlink ref="G2:H2" location="'Spis tablic     List of tables'!A46" display="Powrót do spisu tablic" xr:uid="{00000000-0004-0000-4500-000003000000}"/>
    <hyperlink ref="G2:H3" location="'Spis tablic     List of tables'!A89" display="Powrót do spisu tablic" xr:uid="{00000000-0004-0000-45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44"/>
  <sheetViews>
    <sheetView showGridLines="0" zoomScaleNormal="100" workbookViewId="0">
      <selection activeCell="I1" sqref="I1:K1"/>
    </sheetView>
  </sheetViews>
  <sheetFormatPr defaultRowHeight="15"/>
  <cols>
    <col min="1" max="1" width="21.28515625" style="18" customWidth="1"/>
    <col min="2" max="4" width="10.5703125" style="18" customWidth="1"/>
    <col min="5" max="5" width="10.5703125" style="22" customWidth="1"/>
    <col min="6" max="11" width="10.5703125" style="18" customWidth="1"/>
  </cols>
  <sheetData>
    <row r="1" spans="1:11">
      <c r="A1" s="1594" t="s">
        <v>1692</v>
      </c>
      <c r="B1" s="1594"/>
      <c r="C1" s="1594"/>
      <c r="D1" s="1594"/>
      <c r="E1" s="1594"/>
      <c r="F1" s="10"/>
      <c r="G1" s="10"/>
      <c r="H1" s="56"/>
      <c r="I1" s="1735" t="s">
        <v>77</v>
      </c>
      <c r="J1" s="1735"/>
      <c r="K1" s="1735"/>
    </row>
    <row r="2" spans="1:11">
      <c r="A2" s="1596" t="s">
        <v>1694</v>
      </c>
      <c r="B2" s="1596"/>
      <c r="C2" s="1596"/>
      <c r="D2" s="1596"/>
      <c r="E2" s="56"/>
      <c r="F2" s="10"/>
      <c r="G2" s="10"/>
      <c r="H2" s="56"/>
      <c r="I2" s="1569" t="s">
        <v>79</v>
      </c>
      <c r="J2" s="1569"/>
      <c r="K2" s="1569"/>
    </row>
    <row r="3" spans="1:11" ht="12" customHeight="1">
      <c r="A3" s="1517" t="s">
        <v>1046</v>
      </c>
      <c r="B3" s="1514" t="s">
        <v>1069</v>
      </c>
      <c r="C3" s="1514" t="s">
        <v>1070</v>
      </c>
      <c r="D3" s="1495" t="s">
        <v>1071</v>
      </c>
      <c r="E3" s="289"/>
      <c r="F3" s="1498" t="s">
        <v>1682</v>
      </c>
      <c r="G3" s="1514" t="s">
        <v>1072</v>
      </c>
      <c r="H3" s="1495" t="s">
        <v>1070</v>
      </c>
      <c r="I3" s="1495" t="s">
        <v>569</v>
      </c>
      <c r="J3" s="289"/>
      <c r="K3" s="1495" t="s">
        <v>1684</v>
      </c>
    </row>
    <row r="4" spans="1:11" ht="12" customHeight="1">
      <c r="A4" s="1518"/>
      <c r="B4" s="1515"/>
      <c r="C4" s="1515"/>
      <c r="D4" s="1496"/>
      <c r="E4" s="290"/>
      <c r="F4" s="1499"/>
      <c r="G4" s="1515"/>
      <c r="H4" s="1496"/>
      <c r="I4" s="1496"/>
      <c r="J4" s="317"/>
      <c r="K4" s="1496"/>
    </row>
    <row r="5" spans="1:11" ht="12" customHeight="1">
      <c r="A5" s="1518"/>
      <c r="B5" s="1515"/>
      <c r="C5" s="1515"/>
      <c r="D5" s="1496"/>
      <c r="E5" s="1602" t="s">
        <v>1683</v>
      </c>
      <c r="F5" s="1499"/>
      <c r="G5" s="1515"/>
      <c r="H5" s="1496"/>
      <c r="I5" s="1496"/>
      <c r="J5" s="1604" t="s">
        <v>1686</v>
      </c>
      <c r="K5" s="1496"/>
    </row>
    <row r="6" spans="1:11" ht="12" customHeight="1">
      <c r="A6" s="1518"/>
      <c r="B6" s="1515"/>
      <c r="C6" s="1515"/>
      <c r="D6" s="1496"/>
      <c r="E6" s="1603"/>
      <c r="F6" s="1499"/>
      <c r="G6" s="1515"/>
      <c r="H6" s="1496"/>
      <c r="I6" s="1497"/>
      <c r="J6" s="1605"/>
      <c r="K6" s="1496"/>
    </row>
    <row r="7" spans="1:11">
      <c r="A7" s="1519"/>
      <c r="B7" s="1986" t="s">
        <v>1681</v>
      </c>
      <c r="C7" s="1986"/>
      <c r="D7" s="1986"/>
      <c r="E7" s="1986"/>
      <c r="F7" s="1987"/>
      <c r="G7" s="1988" t="s">
        <v>1073</v>
      </c>
      <c r="H7" s="1989"/>
      <c r="I7" s="1989"/>
      <c r="J7" s="1989"/>
      <c r="K7" s="1989"/>
    </row>
    <row r="8" spans="1:11" ht="19.899999999999999" customHeight="1">
      <c r="A8" s="548" t="s">
        <v>286</v>
      </c>
      <c r="B8" s="1420">
        <v>19088</v>
      </c>
      <c r="C8" s="1421">
        <v>34736</v>
      </c>
      <c r="D8" s="1421">
        <v>66152</v>
      </c>
      <c r="E8" s="297">
        <v>154</v>
      </c>
      <c r="F8" s="1421">
        <v>-31416</v>
      </c>
      <c r="G8" s="1422">
        <v>4.2676999999999996</v>
      </c>
      <c r="H8" s="1422">
        <v>7.7662000000000004</v>
      </c>
      <c r="I8" s="1422">
        <v>14.7902</v>
      </c>
      <c r="J8" s="1294">
        <v>4.4333999999999998</v>
      </c>
      <c r="K8" s="1423">
        <v>-7.0239000000000003</v>
      </c>
    </row>
    <row r="9" spans="1:11">
      <c r="A9" s="803" t="s">
        <v>287</v>
      </c>
      <c r="B9" s="38"/>
      <c r="C9" s="38"/>
      <c r="D9" s="38"/>
      <c r="E9" s="38"/>
      <c r="F9" s="225"/>
      <c r="G9" s="61"/>
      <c r="H9" s="1389"/>
      <c r="I9" s="61"/>
      <c r="J9" s="1389"/>
      <c r="K9" s="636"/>
    </row>
    <row r="10" spans="1:11" ht="12.4" customHeight="1">
      <c r="A10" s="622" t="s">
        <v>1052</v>
      </c>
      <c r="B10" s="38"/>
      <c r="C10" s="38"/>
      <c r="D10" s="38"/>
      <c r="E10" s="38"/>
      <c r="F10" s="225"/>
      <c r="G10" s="61"/>
      <c r="H10" s="1389"/>
      <c r="I10" s="61"/>
      <c r="J10" s="1389"/>
      <c r="K10" s="636"/>
    </row>
    <row r="11" spans="1:11" ht="12.4" customHeight="1">
      <c r="A11" s="552" t="s">
        <v>288</v>
      </c>
      <c r="B11" s="1421">
        <v>2849</v>
      </c>
      <c r="C11" s="1421">
        <v>5828</v>
      </c>
      <c r="D11" s="1421">
        <v>9253</v>
      </c>
      <c r="E11" s="297">
        <v>18</v>
      </c>
      <c r="F11" s="1421">
        <v>-3425</v>
      </c>
      <c r="G11" s="1422">
        <v>4.2907000000000002</v>
      </c>
      <c r="H11" s="1422">
        <v>8.7771000000000008</v>
      </c>
      <c r="I11" s="1422">
        <v>13.9352</v>
      </c>
      <c r="J11" s="1294">
        <v>3.0884999999999998</v>
      </c>
      <c r="K11" s="1424">
        <v>-5.1581000000000001</v>
      </c>
    </row>
    <row r="12" spans="1:11" ht="12.4" customHeight="1">
      <c r="A12" s="303" t="s">
        <v>450</v>
      </c>
      <c r="B12" s="38"/>
      <c r="C12" s="38"/>
      <c r="D12" s="38"/>
      <c r="E12" s="38"/>
      <c r="F12" s="225"/>
      <c r="G12" s="61"/>
      <c r="H12" s="1389"/>
      <c r="I12" s="61"/>
      <c r="J12" s="1389"/>
      <c r="K12" s="636"/>
    </row>
    <row r="13" spans="1:11" ht="12.4" customHeight="1">
      <c r="A13" s="550" t="s">
        <v>289</v>
      </c>
      <c r="B13" s="964">
        <v>715</v>
      </c>
      <c r="C13" s="964">
        <v>1567</v>
      </c>
      <c r="D13" s="964">
        <v>2134</v>
      </c>
      <c r="E13" s="64">
        <v>4</v>
      </c>
      <c r="F13" s="964">
        <v>-567</v>
      </c>
      <c r="G13" s="1305">
        <v>4.2967000000000004</v>
      </c>
      <c r="H13" s="1305">
        <v>9.4168000000000003</v>
      </c>
      <c r="I13" s="1305">
        <v>12.8241</v>
      </c>
      <c r="J13" s="61">
        <v>2.5526</v>
      </c>
      <c r="K13" s="158">
        <v>-3.4073000000000002</v>
      </c>
    </row>
    <row r="14" spans="1:11" ht="12.4" customHeight="1">
      <c r="A14" s="550" t="s">
        <v>290</v>
      </c>
      <c r="B14" s="964">
        <v>760</v>
      </c>
      <c r="C14" s="964">
        <v>1525</v>
      </c>
      <c r="D14" s="964">
        <v>2581</v>
      </c>
      <c r="E14" s="64">
        <v>4</v>
      </c>
      <c r="F14" s="964">
        <v>-1056</v>
      </c>
      <c r="G14" s="1305">
        <v>4.2930999999999999</v>
      </c>
      <c r="H14" s="1305">
        <v>8.6143999999999998</v>
      </c>
      <c r="I14" s="1305">
        <v>14.5794</v>
      </c>
      <c r="J14" s="61">
        <v>2.6230000000000002</v>
      </c>
      <c r="K14" s="158">
        <v>-5.9650999999999996</v>
      </c>
    </row>
    <row r="15" spans="1:11" ht="12.4" customHeight="1">
      <c r="A15" s="550" t="s">
        <v>291</v>
      </c>
      <c r="B15" s="964">
        <v>709</v>
      </c>
      <c r="C15" s="964">
        <v>1345</v>
      </c>
      <c r="D15" s="964">
        <v>2240</v>
      </c>
      <c r="E15" s="64">
        <v>7</v>
      </c>
      <c r="F15" s="964">
        <v>-895</v>
      </c>
      <c r="G15" s="1305">
        <v>4.6726999999999999</v>
      </c>
      <c r="H15" s="1305">
        <v>8.8643999999999998</v>
      </c>
      <c r="I15" s="1305">
        <v>14.763</v>
      </c>
      <c r="J15" s="61">
        <v>5.2045000000000003</v>
      </c>
      <c r="K15" s="158">
        <v>-5.8986000000000001</v>
      </c>
    </row>
    <row r="16" spans="1:11" ht="12.4" customHeight="1">
      <c r="A16" s="303" t="s">
        <v>292</v>
      </c>
      <c r="B16" s="38"/>
      <c r="C16" s="38"/>
      <c r="D16" s="38"/>
      <c r="E16" s="38"/>
      <c r="F16" s="225"/>
      <c r="G16" s="44"/>
      <c r="H16" s="300"/>
      <c r="I16" s="44"/>
      <c r="J16" s="300"/>
      <c r="K16" s="1130"/>
    </row>
    <row r="17" spans="1:11" ht="12.4" customHeight="1">
      <c r="A17" s="808" t="s">
        <v>293</v>
      </c>
      <c r="B17" s="38"/>
      <c r="C17" s="38"/>
      <c r="D17" s="38"/>
      <c r="E17" s="38"/>
      <c r="F17" s="225"/>
      <c r="G17" s="44"/>
      <c r="H17" s="300"/>
      <c r="I17" s="44"/>
      <c r="J17" s="300"/>
      <c r="K17" s="1130"/>
    </row>
    <row r="18" spans="1:11" ht="12.4" customHeight="1">
      <c r="A18" s="550" t="s">
        <v>294</v>
      </c>
      <c r="B18" s="964"/>
      <c r="C18" s="964"/>
      <c r="D18" s="964"/>
      <c r="E18" s="64"/>
      <c r="F18" s="964"/>
      <c r="G18" s="1305"/>
      <c r="H18" s="1305"/>
      <c r="I18" s="1305"/>
      <c r="J18" s="61"/>
      <c r="K18" s="158"/>
    </row>
    <row r="19" spans="1:11" ht="12.4" customHeight="1">
      <c r="A19" s="552" t="s">
        <v>295</v>
      </c>
      <c r="B19" s="1421">
        <v>1832</v>
      </c>
      <c r="C19" s="1421">
        <v>3382</v>
      </c>
      <c r="D19" s="1421">
        <v>6443</v>
      </c>
      <c r="E19" s="297">
        <v>19</v>
      </c>
      <c r="F19" s="1421">
        <v>-3061</v>
      </c>
      <c r="G19" s="1422">
        <v>4.2276999999999996</v>
      </c>
      <c r="H19" s="1422">
        <v>7.8045999999999998</v>
      </c>
      <c r="I19" s="1422">
        <v>14.868399999999999</v>
      </c>
      <c r="J19" s="1294">
        <v>5.6180000000000003</v>
      </c>
      <c r="K19" s="1424">
        <v>-7.0637999999999996</v>
      </c>
    </row>
    <row r="20" spans="1:11" ht="12.4" customHeight="1">
      <c r="A20" s="303" t="s">
        <v>450</v>
      </c>
      <c r="B20" s="38"/>
      <c r="C20" s="38"/>
      <c r="D20" s="38"/>
      <c r="E20" s="38"/>
      <c r="F20" s="225"/>
      <c r="G20" s="61"/>
      <c r="H20" s="1389"/>
      <c r="I20" s="61"/>
      <c r="J20" s="1389"/>
      <c r="K20" s="636"/>
    </row>
    <row r="21" spans="1:11" ht="12.4" customHeight="1">
      <c r="A21" s="550" t="s">
        <v>296</v>
      </c>
      <c r="B21" s="964">
        <v>309</v>
      </c>
      <c r="C21" s="964">
        <v>650</v>
      </c>
      <c r="D21" s="964">
        <v>1004</v>
      </c>
      <c r="E21" s="64">
        <v>4</v>
      </c>
      <c r="F21" s="964">
        <v>-354</v>
      </c>
      <c r="G21" s="1305">
        <v>4.0750999999999999</v>
      </c>
      <c r="H21" s="1305">
        <v>8.5723000000000003</v>
      </c>
      <c r="I21" s="1305">
        <v>13.2408</v>
      </c>
      <c r="J21" s="61">
        <v>6.1538000000000004</v>
      </c>
      <c r="K21" s="158">
        <v>-4.6685999999999996</v>
      </c>
    </row>
    <row r="22" spans="1:11" ht="12.4" customHeight="1">
      <c r="A22" s="550" t="s">
        <v>297</v>
      </c>
      <c r="B22" s="964">
        <v>590</v>
      </c>
      <c r="C22" s="964">
        <v>1084</v>
      </c>
      <c r="D22" s="964">
        <v>1874</v>
      </c>
      <c r="E22" s="38">
        <v>3</v>
      </c>
      <c r="F22" s="964">
        <v>-790</v>
      </c>
      <c r="G22" s="1305">
        <v>4.1905999999999999</v>
      </c>
      <c r="H22" s="1305">
        <v>7.6993999999999998</v>
      </c>
      <c r="I22" s="1305">
        <v>13.310499999999999</v>
      </c>
      <c r="J22" s="61">
        <v>2.7675000000000001</v>
      </c>
      <c r="K22" s="158">
        <v>-5.6112000000000002</v>
      </c>
    </row>
    <row r="23" spans="1:11" ht="12.4" customHeight="1">
      <c r="A23" s="303" t="s">
        <v>298</v>
      </c>
      <c r="B23" s="38"/>
      <c r="C23" s="38"/>
      <c r="D23" s="38"/>
      <c r="E23" s="38"/>
      <c r="F23" s="225"/>
      <c r="G23" s="61"/>
      <c r="H23" s="1389"/>
      <c r="I23" s="61"/>
      <c r="J23" s="1389"/>
      <c r="K23" s="636"/>
    </row>
    <row r="24" spans="1:11" ht="12.4" customHeight="1">
      <c r="A24" s="808" t="s">
        <v>299</v>
      </c>
      <c r="B24" s="38"/>
      <c r="C24" s="38"/>
      <c r="D24" s="38"/>
      <c r="E24" s="38"/>
      <c r="F24" s="225"/>
      <c r="G24" s="61"/>
      <c r="H24" s="1389"/>
      <c r="I24" s="61"/>
      <c r="J24" s="1389"/>
      <c r="K24" s="636"/>
    </row>
    <row r="25" spans="1:11" ht="12.4" customHeight="1">
      <c r="A25" s="550" t="s">
        <v>300</v>
      </c>
      <c r="B25" s="964">
        <v>695</v>
      </c>
      <c r="C25" s="964">
        <v>1252</v>
      </c>
      <c r="D25" s="964">
        <v>2721</v>
      </c>
      <c r="E25" s="64">
        <v>11</v>
      </c>
      <c r="F25" s="964">
        <v>-1469</v>
      </c>
      <c r="G25" s="1305">
        <v>4.2835000000000001</v>
      </c>
      <c r="H25" s="1305">
        <v>7.7164999999999999</v>
      </c>
      <c r="I25" s="1305">
        <v>16.770399999999999</v>
      </c>
      <c r="J25" s="61">
        <v>8.7858999999999998</v>
      </c>
      <c r="K25" s="158">
        <v>-9.0539000000000005</v>
      </c>
    </row>
    <row r="26" spans="1:11" ht="12.4" customHeight="1">
      <c r="A26" s="550" t="s">
        <v>301</v>
      </c>
      <c r="B26" s="964">
        <v>238</v>
      </c>
      <c r="C26" s="964">
        <v>396</v>
      </c>
      <c r="D26" s="964">
        <v>844</v>
      </c>
      <c r="E26" s="473">
        <v>1</v>
      </c>
      <c r="F26" s="964">
        <v>-448</v>
      </c>
      <c r="G26" s="1305">
        <v>4.3695000000000004</v>
      </c>
      <c r="H26" s="1305">
        <v>7.2702999999999998</v>
      </c>
      <c r="I26" s="1305">
        <v>15.4953</v>
      </c>
      <c r="J26" s="473" t="s">
        <v>1819</v>
      </c>
      <c r="K26" s="158">
        <v>-8.2249999999999996</v>
      </c>
    </row>
    <row r="27" spans="1:11" ht="12.4" customHeight="1">
      <c r="A27" s="552" t="s">
        <v>302</v>
      </c>
      <c r="B27" s="1425">
        <v>2116</v>
      </c>
      <c r="C27" s="1425">
        <v>3454</v>
      </c>
      <c r="D27" s="1425">
        <v>7930</v>
      </c>
      <c r="E27" s="1426">
        <v>14</v>
      </c>
      <c r="F27" s="1425">
        <v>-4476</v>
      </c>
      <c r="G27" s="1427">
        <v>4.2012999999999998</v>
      </c>
      <c r="H27" s="1427">
        <v>6.8578999999999999</v>
      </c>
      <c r="I27" s="1427">
        <v>15.745100000000001</v>
      </c>
      <c r="J27" s="893">
        <v>4.0533000000000001</v>
      </c>
      <c r="K27" s="1424">
        <v>-8.8871000000000002</v>
      </c>
    </row>
    <row r="28" spans="1:11" ht="12.4" customHeight="1">
      <c r="A28" s="303" t="s">
        <v>450</v>
      </c>
      <c r="B28" s="1155"/>
      <c r="C28" s="1155"/>
      <c r="D28" s="1155"/>
      <c r="E28" s="1155"/>
      <c r="F28" s="225"/>
      <c r="G28" s="482"/>
      <c r="H28" s="1389"/>
      <c r="I28" s="482"/>
      <c r="J28" s="1389"/>
      <c r="K28" s="636"/>
    </row>
    <row r="29" spans="1:11" ht="12.4" customHeight="1">
      <c r="A29" s="550" t="s">
        <v>303</v>
      </c>
      <c r="B29" s="1160">
        <v>532</v>
      </c>
      <c r="C29" s="1160">
        <v>945</v>
      </c>
      <c r="D29" s="1160">
        <v>2071</v>
      </c>
      <c r="E29" s="657">
        <v>4</v>
      </c>
      <c r="F29" s="1160">
        <v>-1126</v>
      </c>
      <c r="G29" s="481">
        <v>3.9805000000000001</v>
      </c>
      <c r="H29" s="481">
        <v>7.0707000000000004</v>
      </c>
      <c r="I29" s="481">
        <v>15.495699999999999</v>
      </c>
      <c r="J29" s="482">
        <v>4.2328000000000001</v>
      </c>
      <c r="K29" s="158">
        <v>-8.4250000000000007</v>
      </c>
    </row>
    <row r="30" spans="1:11" ht="12.4" customHeight="1">
      <c r="A30" s="550" t="s">
        <v>304</v>
      </c>
      <c r="B30" s="1160">
        <v>385</v>
      </c>
      <c r="C30" s="1160">
        <v>628</v>
      </c>
      <c r="D30" s="1160">
        <v>1183</v>
      </c>
      <c r="E30" s="473">
        <v>1</v>
      </c>
      <c r="F30" s="964">
        <v>-555</v>
      </c>
      <c r="G30" s="1305">
        <v>4.5842000000000001</v>
      </c>
      <c r="H30" s="1305">
        <v>7.4775999999999998</v>
      </c>
      <c r="I30" s="1305">
        <v>14.086</v>
      </c>
      <c r="J30" s="61">
        <v>1.5924</v>
      </c>
      <c r="K30" s="158">
        <v>-6.6083999999999996</v>
      </c>
    </row>
    <row r="31" spans="1:11" ht="12.4" customHeight="1">
      <c r="A31" s="550" t="s">
        <v>305</v>
      </c>
      <c r="B31" s="964">
        <v>261</v>
      </c>
      <c r="C31" s="964">
        <v>468</v>
      </c>
      <c r="D31" s="964">
        <v>1075</v>
      </c>
      <c r="E31" s="473">
        <v>3</v>
      </c>
      <c r="F31" s="964">
        <v>-607</v>
      </c>
      <c r="G31" s="1305">
        <v>3.7227000000000001</v>
      </c>
      <c r="H31" s="1305">
        <v>6.6750999999999996</v>
      </c>
      <c r="I31" s="1305">
        <v>15.332800000000001</v>
      </c>
      <c r="J31" s="473" t="s">
        <v>1820</v>
      </c>
      <c r="K31" s="158">
        <v>-8.6577000000000002</v>
      </c>
    </row>
    <row r="32" spans="1:11" ht="12.4" customHeight="1">
      <c r="A32" s="303" t="s">
        <v>292</v>
      </c>
      <c r="B32" s="1155"/>
      <c r="C32" s="1155"/>
      <c r="D32" s="1155"/>
      <c r="E32" s="1155"/>
      <c r="F32" s="225"/>
      <c r="G32" s="482"/>
      <c r="H32" s="1389"/>
      <c r="I32" s="482"/>
      <c r="J32" s="1389"/>
      <c r="K32" s="636"/>
    </row>
    <row r="33" spans="1:11" ht="12.4" customHeight="1">
      <c r="A33" s="808" t="s">
        <v>293</v>
      </c>
      <c r="B33" s="1155"/>
      <c r="C33" s="1155"/>
      <c r="D33" s="1155"/>
      <c r="E33" s="1155"/>
      <c r="F33" s="225"/>
      <c r="G33" s="482"/>
      <c r="H33" s="1389"/>
      <c r="I33" s="482"/>
      <c r="J33" s="1389"/>
      <c r="K33" s="636"/>
    </row>
    <row r="34" spans="1:11" ht="12.4" customHeight="1">
      <c r="A34" s="550" t="s">
        <v>306</v>
      </c>
      <c r="B34" s="1160">
        <v>938</v>
      </c>
      <c r="C34" s="1160">
        <v>1413</v>
      </c>
      <c r="D34" s="1160">
        <v>3601</v>
      </c>
      <c r="E34" s="657">
        <v>6</v>
      </c>
      <c r="F34" s="1160">
        <v>-2188</v>
      </c>
      <c r="G34" s="481">
        <v>4.3445</v>
      </c>
      <c r="H34" s="481">
        <v>6.5445000000000002</v>
      </c>
      <c r="I34" s="481">
        <v>16.678599999999999</v>
      </c>
      <c r="J34" s="482">
        <v>4.2462999999999997</v>
      </c>
      <c r="K34" s="158">
        <v>-10.1341</v>
      </c>
    </row>
    <row r="35" spans="1:11" ht="12.4" customHeight="1">
      <c r="A35" s="552" t="s">
        <v>307</v>
      </c>
      <c r="B35" s="1425">
        <v>1919</v>
      </c>
      <c r="C35" s="1425">
        <v>3493</v>
      </c>
      <c r="D35" s="1425">
        <v>6447</v>
      </c>
      <c r="E35" s="1426">
        <v>19</v>
      </c>
      <c r="F35" s="1425">
        <v>-2954</v>
      </c>
      <c r="G35" s="1427">
        <v>4.1623000000000001</v>
      </c>
      <c r="H35" s="1427">
        <v>7.5762</v>
      </c>
      <c r="I35" s="1427">
        <v>13.9834</v>
      </c>
      <c r="J35" s="893">
        <v>5.4394999999999998</v>
      </c>
      <c r="K35" s="1424">
        <v>-6.4071999999999996</v>
      </c>
    </row>
    <row r="36" spans="1:11" ht="12.4" customHeight="1">
      <c r="A36" s="303" t="s">
        <v>1053</v>
      </c>
      <c r="B36" s="657"/>
      <c r="C36" s="657"/>
      <c r="D36" s="657"/>
      <c r="E36" s="657"/>
      <c r="F36" s="965"/>
      <c r="G36" s="482"/>
      <c r="H36" s="1389"/>
      <c r="I36" s="482"/>
      <c r="J36" s="1389"/>
      <c r="K36" s="636"/>
    </row>
    <row r="37" spans="1:11" ht="12.4" customHeight="1">
      <c r="A37" s="550" t="s">
        <v>308</v>
      </c>
      <c r="B37" s="657">
        <v>439</v>
      </c>
      <c r="C37" s="657">
        <v>935</v>
      </c>
      <c r="D37" s="657">
        <v>1507</v>
      </c>
      <c r="E37" s="473">
        <v>5</v>
      </c>
      <c r="F37" s="965">
        <v>-572</v>
      </c>
      <c r="G37" s="1305">
        <v>3.8105000000000002</v>
      </c>
      <c r="H37" s="1305">
        <v>8.1158000000000001</v>
      </c>
      <c r="I37" s="1305">
        <v>13.0808</v>
      </c>
      <c r="J37" s="1305">
        <v>5.3475999999999999</v>
      </c>
      <c r="K37" s="158">
        <v>-4.9649999999999999</v>
      </c>
    </row>
    <row r="38" spans="1:11" ht="12.4" customHeight="1">
      <c r="A38" s="303" t="s">
        <v>298</v>
      </c>
      <c r="B38" s="328"/>
      <c r="C38" s="328"/>
      <c r="D38" s="328"/>
      <c r="E38" s="328"/>
      <c r="F38" s="22"/>
      <c r="G38" s="61"/>
      <c r="H38" s="1389"/>
      <c r="I38" s="61"/>
      <c r="J38" s="1389"/>
      <c r="K38" s="59"/>
    </row>
    <row r="39" spans="1:11" ht="12.4" customHeight="1">
      <c r="A39" s="808" t="s">
        <v>299</v>
      </c>
      <c r="B39" s="64"/>
      <c r="C39" s="64"/>
      <c r="D39" s="64"/>
      <c r="E39" s="64"/>
      <c r="F39" s="965"/>
      <c r="G39" s="61"/>
      <c r="H39" s="1389"/>
      <c r="I39" s="61"/>
      <c r="J39" s="1389"/>
      <c r="K39" s="59"/>
    </row>
    <row r="40" spans="1:11" ht="12.4" customHeight="1">
      <c r="A40" s="550" t="s">
        <v>309</v>
      </c>
      <c r="B40" s="964">
        <v>810</v>
      </c>
      <c r="C40" s="964">
        <v>1368</v>
      </c>
      <c r="D40" s="964">
        <v>2593</v>
      </c>
      <c r="E40" s="64">
        <v>6</v>
      </c>
      <c r="F40" s="964">
        <v>-1225</v>
      </c>
      <c r="G40" s="1305">
        <v>4.6020000000000003</v>
      </c>
      <c r="H40" s="1305">
        <v>7.7723000000000004</v>
      </c>
      <c r="I40" s="1305">
        <v>14.732200000000001</v>
      </c>
      <c r="J40" s="61">
        <v>4.3860000000000001</v>
      </c>
      <c r="K40" s="158">
        <v>-6.9599000000000002</v>
      </c>
    </row>
    <row r="41" spans="1:11" ht="12.4" customHeight="1">
      <c r="A41" s="550" t="s">
        <v>310</v>
      </c>
      <c r="B41" s="964">
        <v>670</v>
      </c>
      <c r="C41" s="964">
        <v>1190</v>
      </c>
      <c r="D41" s="964">
        <v>2347</v>
      </c>
      <c r="E41" s="64">
        <v>8</v>
      </c>
      <c r="F41" s="964">
        <v>-1157</v>
      </c>
      <c r="G41" s="1305">
        <v>3.9451000000000001</v>
      </c>
      <c r="H41" s="1305">
        <v>7.0069999999999997</v>
      </c>
      <c r="I41" s="1305">
        <v>13.819599999999999</v>
      </c>
      <c r="J41" s="61">
        <v>6.7226999999999997</v>
      </c>
      <c r="K41" s="158">
        <v>-6.8127000000000004</v>
      </c>
    </row>
    <row r="42" spans="1:11" s="331" customFormat="1" ht="12.4" customHeight="1">
      <c r="A42" s="550"/>
      <c r="B42" s="1232"/>
      <c r="C42" s="1232"/>
      <c r="D42" s="1232"/>
      <c r="E42" s="345"/>
      <c r="F42" s="1232"/>
      <c r="G42" s="1233"/>
      <c r="H42" s="1233"/>
      <c r="I42" s="1233"/>
      <c r="J42" s="1234"/>
      <c r="K42" s="320"/>
    </row>
    <row r="43" spans="1:11" ht="12.4" customHeight="1">
      <c r="A43" s="324" t="s">
        <v>1685</v>
      </c>
      <c r="B43" s="323"/>
      <c r="C43" s="323"/>
      <c r="D43" s="323"/>
      <c r="E43" s="323"/>
      <c r="F43" s="323"/>
      <c r="G43" s="323"/>
      <c r="H43" s="323"/>
      <c r="I43" s="323"/>
      <c r="J43" s="323"/>
      <c r="K43" s="323"/>
    </row>
    <row r="44" spans="1:11" s="611" customFormat="1" ht="12.4" customHeight="1">
      <c r="A44" s="600" t="s">
        <v>1696</v>
      </c>
      <c r="B44" s="600"/>
      <c r="C44" s="600"/>
      <c r="D44" s="600"/>
      <c r="E44" s="1190"/>
      <c r="F44" s="600"/>
      <c r="G44" s="600"/>
      <c r="H44" s="600"/>
      <c r="I44" s="602"/>
      <c r="J44" s="602"/>
      <c r="K44" s="602"/>
    </row>
  </sheetData>
  <customSheetViews>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7">
    <mergeCell ref="J5:J6"/>
    <mergeCell ref="B7:F7"/>
    <mergeCell ref="G7:K7"/>
    <mergeCell ref="A1:E1"/>
    <mergeCell ref="I1:K1"/>
    <mergeCell ref="A2:D2"/>
    <mergeCell ref="I2:K2"/>
    <mergeCell ref="A3:A7"/>
    <mergeCell ref="B3:B6"/>
    <mergeCell ref="C3:C6"/>
    <mergeCell ref="D3:D6"/>
    <mergeCell ref="F3:F6"/>
    <mergeCell ref="G3:G6"/>
    <mergeCell ref="H3:H6"/>
    <mergeCell ref="I3:I6"/>
    <mergeCell ref="K3:K6"/>
    <mergeCell ref="E5:E6"/>
  </mergeCells>
  <hyperlinks>
    <hyperlink ref="I1" location="'Spis tablic     List of tables'!A3" display="Powrót do spisu tablic" xr:uid="{00000000-0004-0000-4600-000000000000}"/>
    <hyperlink ref="I2" location="'Spis tablic     List of tables'!A3" display="Return to the list of tables" xr:uid="{00000000-0004-0000-4600-000001000000}"/>
    <hyperlink ref="I1:K2" location="'Spis tablic     List of tables'!A90"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6"/>
  <sheetViews>
    <sheetView showGridLines="0" zoomScaleNormal="100" workbookViewId="0">
      <selection activeCell="H47" sqref="H47"/>
    </sheetView>
  </sheetViews>
  <sheetFormatPr defaultRowHeight="15"/>
  <cols>
    <col min="1" max="1" width="21.28515625" style="18" customWidth="1"/>
    <col min="2" max="11" width="10.5703125" style="18" customWidth="1"/>
  </cols>
  <sheetData>
    <row r="1" spans="1:11" ht="13.15" customHeight="1">
      <c r="A1" s="1594" t="s">
        <v>1691</v>
      </c>
      <c r="B1" s="1594"/>
      <c r="C1" s="1594"/>
      <c r="D1" s="1594"/>
      <c r="E1" s="1594"/>
      <c r="F1" s="10"/>
      <c r="G1" s="10"/>
      <c r="H1" s="56"/>
      <c r="I1" s="1735" t="s">
        <v>77</v>
      </c>
      <c r="J1" s="1735"/>
      <c r="K1" s="1735"/>
    </row>
    <row r="2" spans="1:11" ht="13.9" customHeight="1">
      <c r="A2" s="1596" t="s">
        <v>1821</v>
      </c>
      <c r="B2" s="1596"/>
      <c r="C2" s="1596"/>
      <c r="D2" s="1596"/>
      <c r="E2" s="56"/>
      <c r="F2" s="812"/>
      <c r="G2" s="10"/>
      <c r="H2" s="56"/>
      <c r="I2" s="1569" t="s">
        <v>79</v>
      </c>
      <c r="J2" s="1569"/>
      <c r="K2" s="1569"/>
    </row>
    <row r="3" spans="1:11" ht="12" customHeight="1">
      <c r="A3" s="1517" t="s">
        <v>1046</v>
      </c>
      <c r="B3" s="1514" t="s">
        <v>1069</v>
      </c>
      <c r="C3" s="1514" t="s">
        <v>1070</v>
      </c>
      <c r="D3" s="1495" t="s">
        <v>1071</v>
      </c>
      <c r="E3" s="289"/>
      <c r="F3" s="1498" t="s">
        <v>1688</v>
      </c>
      <c r="G3" s="1514" t="s">
        <v>1072</v>
      </c>
      <c r="H3" s="1495" t="s">
        <v>1070</v>
      </c>
      <c r="I3" s="1495" t="s">
        <v>569</v>
      </c>
      <c r="J3" s="289"/>
      <c r="K3" s="1495" t="s">
        <v>1689</v>
      </c>
    </row>
    <row r="4" spans="1:11" ht="12" customHeight="1">
      <c r="A4" s="1518"/>
      <c r="B4" s="1515"/>
      <c r="C4" s="1515"/>
      <c r="D4" s="1496"/>
      <c r="E4" s="290"/>
      <c r="F4" s="1499"/>
      <c r="G4" s="1515"/>
      <c r="H4" s="1496"/>
      <c r="I4" s="1496"/>
      <c r="J4" s="317"/>
      <c r="K4" s="1496"/>
    </row>
    <row r="5" spans="1:11" ht="12" customHeight="1">
      <c r="A5" s="1518"/>
      <c r="B5" s="1515"/>
      <c r="C5" s="1515"/>
      <c r="D5" s="1496"/>
      <c r="E5" s="1602" t="s">
        <v>1690</v>
      </c>
      <c r="F5" s="1499"/>
      <c r="G5" s="1515"/>
      <c r="H5" s="1496"/>
      <c r="I5" s="1496"/>
      <c r="J5" s="1604" t="s">
        <v>1686</v>
      </c>
      <c r="K5" s="1496"/>
    </row>
    <row r="6" spans="1:11" ht="12" customHeight="1">
      <c r="A6" s="1518"/>
      <c r="B6" s="1515"/>
      <c r="C6" s="1515"/>
      <c r="D6" s="1496"/>
      <c r="E6" s="1603"/>
      <c r="F6" s="1499"/>
      <c r="G6" s="1515"/>
      <c r="H6" s="1496"/>
      <c r="I6" s="1497"/>
      <c r="J6" s="1605"/>
      <c r="K6" s="1496"/>
    </row>
    <row r="7" spans="1:11">
      <c r="A7" s="1519"/>
      <c r="B7" s="1986" t="s">
        <v>1822</v>
      </c>
      <c r="C7" s="1986"/>
      <c r="D7" s="1986"/>
      <c r="E7" s="1986"/>
      <c r="F7" s="1987"/>
      <c r="G7" s="1988" t="s">
        <v>1074</v>
      </c>
      <c r="H7" s="1989"/>
      <c r="I7" s="1989"/>
      <c r="J7" s="1989"/>
      <c r="K7" s="1989"/>
    </row>
    <row r="8" spans="1:11" ht="19.899999999999999" customHeight="1">
      <c r="A8" s="1345" t="s">
        <v>311</v>
      </c>
      <c r="B8" s="1420">
        <v>3279</v>
      </c>
      <c r="C8" s="1421">
        <v>5784</v>
      </c>
      <c r="D8" s="1421">
        <v>11344</v>
      </c>
      <c r="E8" s="297">
        <v>29</v>
      </c>
      <c r="F8" s="1421">
        <v>-5560</v>
      </c>
      <c r="G8" s="1422">
        <v>4.5529000000000002</v>
      </c>
      <c r="H8" s="1422">
        <v>8.0311000000000003</v>
      </c>
      <c r="I8" s="1422">
        <v>15.751099999999999</v>
      </c>
      <c r="J8" s="1294">
        <v>5.0137999999999998</v>
      </c>
      <c r="K8" s="1424">
        <v>-7.72</v>
      </c>
    </row>
    <row r="9" spans="1:11" ht="11.85" customHeight="1">
      <c r="A9" s="303" t="s">
        <v>298</v>
      </c>
      <c r="B9" s="38"/>
      <c r="C9" s="38"/>
      <c r="D9" s="38"/>
      <c r="E9" s="225"/>
      <c r="F9" s="38"/>
      <c r="G9" s="1305"/>
      <c r="H9" s="158"/>
      <c r="I9" s="1305"/>
      <c r="J9" s="1389"/>
      <c r="K9" s="1428"/>
    </row>
    <row r="10" spans="1:11" ht="11.85" customHeight="1">
      <c r="A10" s="808" t="s">
        <v>299</v>
      </c>
      <c r="B10" s="38"/>
      <c r="C10" s="38"/>
      <c r="D10" s="38"/>
      <c r="E10" s="225"/>
      <c r="F10" s="38"/>
      <c r="G10" s="1305"/>
      <c r="H10" s="158"/>
      <c r="I10" s="1305"/>
      <c r="J10" s="1389"/>
      <c r="K10" s="1428"/>
    </row>
    <row r="11" spans="1:11" ht="11.85" customHeight="1">
      <c r="A11" s="550" t="s">
        <v>312</v>
      </c>
      <c r="B11" s="964">
        <v>488</v>
      </c>
      <c r="C11" s="964">
        <v>859</v>
      </c>
      <c r="D11" s="964">
        <v>1813</v>
      </c>
      <c r="E11" s="64">
        <v>10</v>
      </c>
      <c r="F11" s="964">
        <v>-954</v>
      </c>
      <c r="G11" s="1305">
        <v>4.5919999999999996</v>
      </c>
      <c r="H11" s="1305">
        <v>8.0830000000000002</v>
      </c>
      <c r="I11" s="1305">
        <v>17.059999999999999</v>
      </c>
      <c r="J11" s="61">
        <v>11.641400000000001</v>
      </c>
      <c r="K11" s="158">
        <v>-8.9770000000000003</v>
      </c>
    </row>
    <row r="12" spans="1:11" ht="11.85" customHeight="1">
      <c r="A12" s="550" t="s">
        <v>313</v>
      </c>
      <c r="B12" s="964">
        <v>1352</v>
      </c>
      <c r="C12" s="964">
        <v>2283</v>
      </c>
      <c r="D12" s="964">
        <v>4639</v>
      </c>
      <c r="E12" s="64">
        <v>9</v>
      </c>
      <c r="F12" s="964">
        <v>-2356</v>
      </c>
      <c r="G12" s="1305">
        <v>4.6756000000000002</v>
      </c>
      <c r="H12" s="1305">
        <v>7.8952</v>
      </c>
      <c r="I12" s="1305">
        <v>16.042899999999999</v>
      </c>
      <c r="J12" s="61">
        <v>3.9422000000000001</v>
      </c>
      <c r="K12" s="158">
        <v>-8.1477000000000004</v>
      </c>
    </row>
    <row r="13" spans="1:11" ht="11.85" customHeight="1">
      <c r="A13" s="550" t="s">
        <v>314</v>
      </c>
      <c r="B13" s="964">
        <v>318</v>
      </c>
      <c r="C13" s="964">
        <v>636</v>
      </c>
      <c r="D13" s="964">
        <v>1007</v>
      </c>
      <c r="E13" s="38">
        <v>1</v>
      </c>
      <c r="F13" s="964">
        <v>-371</v>
      </c>
      <c r="G13" s="1305">
        <v>4.2733999999999996</v>
      </c>
      <c r="H13" s="1305">
        <v>8.5469000000000008</v>
      </c>
      <c r="I13" s="1305">
        <v>13.5326</v>
      </c>
      <c r="J13" s="61">
        <v>1.5723</v>
      </c>
      <c r="K13" s="158">
        <v>-4.9856999999999996</v>
      </c>
    </row>
    <row r="14" spans="1:11" ht="11.85" customHeight="1">
      <c r="A14" s="550" t="s">
        <v>315</v>
      </c>
      <c r="B14" s="964">
        <v>630</v>
      </c>
      <c r="C14" s="964">
        <v>1101</v>
      </c>
      <c r="D14" s="964">
        <v>2047</v>
      </c>
      <c r="E14" s="64">
        <v>6</v>
      </c>
      <c r="F14" s="964">
        <v>-946</v>
      </c>
      <c r="G14" s="1305">
        <v>4.6428000000000003</v>
      </c>
      <c r="H14" s="1305">
        <v>8.1137999999999995</v>
      </c>
      <c r="I14" s="1305">
        <v>15.0853</v>
      </c>
      <c r="J14" s="61">
        <v>5.4496000000000002</v>
      </c>
      <c r="K14" s="158">
        <v>-6.9714999999999998</v>
      </c>
    </row>
    <row r="15" spans="1:11" ht="11.85" customHeight="1">
      <c r="A15" s="550" t="s">
        <v>316</v>
      </c>
      <c r="B15" s="964">
        <v>290</v>
      </c>
      <c r="C15" s="964">
        <v>490</v>
      </c>
      <c r="D15" s="964">
        <v>1093</v>
      </c>
      <c r="E15" s="473">
        <v>2</v>
      </c>
      <c r="F15" s="964">
        <v>-603</v>
      </c>
      <c r="G15" s="1305">
        <v>4.4043000000000001</v>
      </c>
      <c r="H15" s="1305">
        <v>7.4417</v>
      </c>
      <c r="I15" s="1305">
        <v>16.599599999999999</v>
      </c>
      <c r="J15" s="473" t="s">
        <v>1823</v>
      </c>
      <c r="K15" s="158">
        <v>-9.1578999999999997</v>
      </c>
    </row>
    <row r="16" spans="1:11" ht="11.85" customHeight="1">
      <c r="A16" s="550" t="s">
        <v>317</v>
      </c>
      <c r="B16" s="1160">
        <v>201</v>
      </c>
      <c r="C16" s="1160">
        <v>415</v>
      </c>
      <c r="D16" s="1160">
        <v>745</v>
      </c>
      <c r="E16" s="473">
        <v>1</v>
      </c>
      <c r="F16" s="964">
        <v>-330</v>
      </c>
      <c r="G16" s="1305">
        <v>4.1173999999999999</v>
      </c>
      <c r="H16" s="1305">
        <v>8.5010999999999992</v>
      </c>
      <c r="I16" s="1305">
        <v>15.261100000000001</v>
      </c>
      <c r="J16" s="473" t="s">
        <v>1824</v>
      </c>
      <c r="K16" s="158">
        <v>-6.7599</v>
      </c>
    </row>
    <row r="17" spans="1:11" ht="11.85" customHeight="1">
      <c r="A17" s="552" t="s">
        <v>318</v>
      </c>
      <c r="B17" s="1425">
        <v>2790</v>
      </c>
      <c r="C17" s="1425">
        <v>4847</v>
      </c>
      <c r="D17" s="1425">
        <v>8705</v>
      </c>
      <c r="E17" s="1426">
        <v>20</v>
      </c>
      <c r="F17" s="1425">
        <v>-3858</v>
      </c>
      <c r="G17" s="1427">
        <v>4.4455999999999998</v>
      </c>
      <c r="H17" s="1427">
        <v>7.7233000000000001</v>
      </c>
      <c r="I17" s="1427">
        <v>13.870699999999999</v>
      </c>
      <c r="J17" s="893">
        <v>4.1262999999999996</v>
      </c>
      <c r="K17" s="1424">
        <v>-6.1474000000000002</v>
      </c>
    </row>
    <row r="18" spans="1:11" ht="11.85" customHeight="1">
      <c r="A18" s="303" t="s">
        <v>450</v>
      </c>
      <c r="B18" s="1155"/>
      <c r="C18" s="1155"/>
      <c r="D18" s="1155"/>
      <c r="E18" s="225"/>
      <c r="F18" s="1155"/>
      <c r="G18" s="482"/>
      <c r="H18" s="1389"/>
      <c r="I18" s="481"/>
      <c r="J18" s="1389"/>
      <c r="K18" s="1429"/>
    </row>
    <row r="19" spans="1:11" ht="11.85" customHeight="1">
      <c r="A19" s="550" t="s">
        <v>319</v>
      </c>
      <c r="B19" s="1160">
        <v>430</v>
      </c>
      <c r="C19" s="1160">
        <v>756</v>
      </c>
      <c r="D19" s="1160">
        <v>1461</v>
      </c>
      <c r="E19" s="473">
        <v>4</v>
      </c>
      <c r="F19" s="964">
        <v>-705</v>
      </c>
      <c r="G19" s="1305">
        <v>4.0198</v>
      </c>
      <c r="H19" s="1305">
        <v>7.0674000000000001</v>
      </c>
      <c r="I19" s="1305">
        <v>13.657999999999999</v>
      </c>
      <c r="J19" s="634" t="s">
        <v>1825</v>
      </c>
      <c r="K19" s="158">
        <v>-6.5906000000000002</v>
      </c>
    </row>
    <row r="20" spans="1:11" ht="11.85" customHeight="1">
      <c r="A20" s="550" t="s">
        <v>320</v>
      </c>
      <c r="B20" s="1160">
        <v>331</v>
      </c>
      <c r="C20" s="1160">
        <v>678</v>
      </c>
      <c r="D20" s="1160">
        <v>991</v>
      </c>
      <c r="E20" s="657">
        <v>3</v>
      </c>
      <c r="F20" s="1160">
        <v>-313</v>
      </c>
      <c r="G20" s="481">
        <v>4.2407000000000004</v>
      </c>
      <c r="H20" s="481">
        <v>8.6862999999999992</v>
      </c>
      <c r="I20" s="481">
        <v>12.696300000000001</v>
      </c>
      <c r="J20" s="482">
        <v>4.4248000000000003</v>
      </c>
      <c r="K20" s="158">
        <v>-4.01</v>
      </c>
    </row>
    <row r="21" spans="1:11" ht="11.85" customHeight="1">
      <c r="A21" s="550" t="s">
        <v>321</v>
      </c>
      <c r="B21" s="1160">
        <v>694</v>
      </c>
      <c r="C21" s="1160">
        <v>1225</v>
      </c>
      <c r="D21" s="1160">
        <v>2313</v>
      </c>
      <c r="E21" s="657">
        <v>5</v>
      </c>
      <c r="F21" s="1160">
        <v>-1088</v>
      </c>
      <c r="G21" s="481">
        <v>4.45</v>
      </c>
      <c r="H21" s="481">
        <v>7.8548</v>
      </c>
      <c r="I21" s="481">
        <v>14.831200000000001</v>
      </c>
      <c r="J21" s="482">
        <v>4.0815999999999999</v>
      </c>
      <c r="K21" s="158">
        <v>-6.9763999999999999</v>
      </c>
    </row>
    <row r="22" spans="1:11" ht="11.85" customHeight="1">
      <c r="A22" s="303" t="s">
        <v>298</v>
      </c>
      <c r="B22" s="1155"/>
      <c r="C22" s="1155"/>
      <c r="D22" s="1155"/>
      <c r="E22" s="225"/>
      <c r="F22" s="1155"/>
      <c r="G22" s="481"/>
      <c r="H22" s="158"/>
      <c r="I22" s="481"/>
      <c r="J22" s="1389"/>
      <c r="K22" s="1429"/>
    </row>
    <row r="23" spans="1:11" ht="11.85" customHeight="1">
      <c r="A23" s="808" t="s">
        <v>299</v>
      </c>
      <c r="B23" s="1155"/>
      <c r="C23" s="1155"/>
      <c r="D23" s="1155"/>
      <c r="E23" s="225"/>
      <c r="F23" s="1155"/>
      <c r="G23" s="482"/>
      <c r="H23" s="1389"/>
      <c r="I23" s="481"/>
      <c r="J23" s="1389"/>
      <c r="K23" s="1429"/>
    </row>
    <row r="24" spans="1:11" ht="11.85" customHeight="1">
      <c r="A24" s="550" t="s">
        <v>322</v>
      </c>
      <c r="B24" s="1160">
        <v>384</v>
      </c>
      <c r="C24" s="1160">
        <v>591</v>
      </c>
      <c r="D24" s="1160">
        <v>1345</v>
      </c>
      <c r="E24" s="657">
        <v>2</v>
      </c>
      <c r="F24" s="1160">
        <v>-754</v>
      </c>
      <c r="G24" s="481">
        <v>4.3975</v>
      </c>
      <c r="H24" s="481">
        <v>6.7680999999999996</v>
      </c>
      <c r="I24" s="481">
        <v>15.402799999999999</v>
      </c>
      <c r="J24" s="482">
        <v>3.3841000000000001</v>
      </c>
      <c r="K24" s="158">
        <v>-8.6347000000000005</v>
      </c>
    </row>
    <row r="25" spans="1:11" ht="11.85" customHeight="1">
      <c r="A25" s="550" t="s">
        <v>323</v>
      </c>
      <c r="B25" s="1160">
        <v>655</v>
      </c>
      <c r="C25" s="1160">
        <v>1082</v>
      </c>
      <c r="D25" s="1160">
        <v>1847</v>
      </c>
      <c r="E25" s="657">
        <v>5</v>
      </c>
      <c r="F25" s="1160">
        <v>-765</v>
      </c>
      <c r="G25" s="481">
        <v>4.7998000000000003</v>
      </c>
      <c r="H25" s="481">
        <v>7.9287999999999998</v>
      </c>
      <c r="I25" s="481">
        <v>13.534700000000001</v>
      </c>
      <c r="J25" s="482">
        <v>4.6211000000000002</v>
      </c>
      <c r="K25" s="158">
        <v>-5.6059000000000001</v>
      </c>
    </row>
    <row r="26" spans="1:11" ht="11.85" customHeight="1">
      <c r="A26" s="550" t="s">
        <v>324</v>
      </c>
      <c r="B26" s="1160">
        <v>296</v>
      </c>
      <c r="C26" s="1160">
        <v>515</v>
      </c>
      <c r="D26" s="1160">
        <v>748</v>
      </c>
      <c r="E26" s="657">
        <v>1</v>
      </c>
      <c r="F26" s="1160">
        <v>-233</v>
      </c>
      <c r="G26" s="481">
        <v>4.7122999999999999</v>
      </c>
      <c r="H26" s="481">
        <v>8.1987000000000005</v>
      </c>
      <c r="I26" s="481">
        <v>11.907999999999999</v>
      </c>
      <c r="J26" s="482">
        <v>1.9417</v>
      </c>
      <c r="K26" s="158">
        <v>-3.7092999999999998</v>
      </c>
    </row>
    <row r="27" spans="1:11" ht="11.85" customHeight="1">
      <c r="A27" s="552" t="s">
        <v>346</v>
      </c>
      <c r="B27" s="1425"/>
      <c r="C27" s="1425"/>
      <c r="D27" s="1425"/>
      <c r="E27" s="1426"/>
      <c r="F27" s="1425"/>
      <c r="G27" s="1427"/>
      <c r="H27" s="1427"/>
      <c r="I27" s="1427"/>
      <c r="J27" s="893"/>
      <c r="K27" s="1424"/>
    </row>
    <row r="28" spans="1:11" ht="11.85" customHeight="1">
      <c r="A28" s="303" t="s">
        <v>450</v>
      </c>
      <c r="B28" s="1155"/>
      <c r="C28" s="1155"/>
      <c r="D28" s="1155"/>
      <c r="E28" s="225"/>
      <c r="F28" s="1155"/>
      <c r="G28" s="481"/>
      <c r="H28" s="158"/>
      <c r="I28" s="481"/>
      <c r="J28" s="1389"/>
      <c r="K28" s="1429"/>
    </row>
    <row r="29" spans="1:11" ht="11.85" customHeight="1">
      <c r="A29" s="550" t="s">
        <v>326</v>
      </c>
      <c r="B29" s="1160">
        <v>529</v>
      </c>
      <c r="C29" s="1160">
        <v>977</v>
      </c>
      <c r="D29" s="1160">
        <v>2417</v>
      </c>
      <c r="E29" s="657">
        <v>5</v>
      </c>
      <c r="F29" s="1160">
        <v>-1440</v>
      </c>
      <c r="G29" s="481">
        <v>3.6103000000000001</v>
      </c>
      <c r="H29" s="481">
        <v>6.6677</v>
      </c>
      <c r="I29" s="481">
        <v>16.4953</v>
      </c>
      <c r="J29" s="482">
        <v>5.1177000000000001</v>
      </c>
      <c r="K29" s="158">
        <v>-9.8275000000000006</v>
      </c>
    </row>
    <row r="30" spans="1:11" ht="11.85" customHeight="1">
      <c r="A30" s="550" t="s">
        <v>327</v>
      </c>
      <c r="B30" s="1160">
        <v>441</v>
      </c>
      <c r="C30" s="1160">
        <v>754</v>
      </c>
      <c r="D30" s="1160">
        <v>1939</v>
      </c>
      <c r="E30" s="657">
        <v>5</v>
      </c>
      <c r="F30" s="1160">
        <v>-1185</v>
      </c>
      <c r="G30" s="481">
        <v>3.8031999999999999</v>
      </c>
      <c r="H30" s="481">
        <v>6.5025000000000004</v>
      </c>
      <c r="I30" s="481">
        <v>16.722000000000001</v>
      </c>
      <c r="J30" s="482">
        <v>6.6313000000000004</v>
      </c>
      <c r="K30" s="158">
        <v>-10.2195</v>
      </c>
    </row>
    <row r="31" spans="1:11" ht="11.85" customHeight="1">
      <c r="A31" s="303" t="s">
        <v>298</v>
      </c>
      <c r="B31" s="1155"/>
      <c r="C31" s="1155"/>
      <c r="D31" s="1155"/>
      <c r="E31" s="225"/>
      <c r="F31" s="1155"/>
      <c r="G31" s="482"/>
      <c r="H31" s="1389"/>
      <c r="I31" s="481"/>
      <c r="J31" s="1389"/>
      <c r="K31" s="1429"/>
    </row>
    <row r="32" spans="1:11" ht="11.85" customHeight="1">
      <c r="A32" s="808" t="s">
        <v>299</v>
      </c>
      <c r="B32" s="1155"/>
      <c r="C32" s="1155"/>
      <c r="D32" s="1155"/>
      <c r="E32" s="225"/>
      <c r="F32" s="1155"/>
      <c r="G32" s="481"/>
      <c r="H32" s="158"/>
      <c r="I32" s="481"/>
      <c r="J32" s="1389"/>
      <c r="K32" s="1429"/>
    </row>
    <row r="33" spans="1:11" ht="11.85" customHeight="1">
      <c r="A33" s="550" t="s">
        <v>328</v>
      </c>
      <c r="B33" s="1155">
        <v>422</v>
      </c>
      <c r="C33" s="1155">
        <v>770</v>
      </c>
      <c r="D33" s="1155">
        <v>1916</v>
      </c>
      <c r="E33" s="225">
        <v>3</v>
      </c>
      <c r="F33" s="1155">
        <v>-1146</v>
      </c>
      <c r="G33" s="482">
        <v>3.5910000000000002</v>
      </c>
      <c r="H33" s="1389">
        <v>6.5522999999999998</v>
      </c>
      <c r="I33" s="481">
        <v>16.304200000000002</v>
      </c>
      <c r="J33" s="1389">
        <v>3.8961000000000001</v>
      </c>
      <c r="K33" s="1429">
        <v>-9.7518999999999991</v>
      </c>
    </row>
    <row r="34" spans="1:11" ht="11.85" customHeight="1">
      <c r="A34" s="550" t="s">
        <v>329</v>
      </c>
      <c r="B34" s="657">
        <v>382</v>
      </c>
      <c r="C34" s="657">
        <v>658</v>
      </c>
      <c r="D34" s="657">
        <v>1481</v>
      </c>
      <c r="E34" s="308">
        <v>3</v>
      </c>
      <c r="F34" s="64">
        <v>-823</v>
      </c>
      <c r="G34" s="1305">
        <v>4.2526000000000002</v>
      </c>
      <c r="H34" s="1305">
        <v>7.3251999999999997</v>
      </c>
      <c r="I34" s="1305">
        <v>16.487200000000001</v>
      </c>
      <c r="J34" s="1430">
        <v>4.5593000000000004</v>
      </c>
      <c r="K34" s="158">
        <v>-9.1621000000000006</v>
      </c>
    </row>
    <row r="35" spans="1:11" ht="11.85" customHeight="1">
      <c r="A35" s="550" t="s">
        <v>330</v>
      </c>
      <c r="B35" s="1160">
        <v>791</v>
      </c>
      <c r="C35" s="1160">
        <v>1291</v>
      </c>
      <c r="D35" s="1160">
        <v>3393</v>
      </c>
      <c r="E35" s="657">
        <v>8</v>
      </c>
      <c r="F35" s="1160">
        <v>-2102</v>
      </c>
      <c r="G35" s="481">
        <v>4.0362</v>
      </c>
      <c r="H35" s="481">
        <v>6.5875000000000004</v>
      </c>
      <c r="I35" s="481">
        <v>17.313199999999998</v>
      </c>
      <c r="J35" s="482">
        <v>6.1966999999999999</v>
      </c>
      <c r="K35" s="158">
        <v>-10.7257</v>
      </c>
    </row>
    <row r="36" spans="1:11" ht="11.85" customHeight="1">
      <c r="A36" s="552" t="s">
        <v>347</v>
      </c>
      <c r="B36" s="1425">
        <v>1738</v>
      </c>
      <c r="C36" s="1425">
        <v>3498</v>
      </c>
      <c r="D36" s="1425">
        <v>4884</v>
      </c>
      <c r="E36" s="1426">
        <v>11</v>
      </c>
      <c r="F36" s="1425">
        <v>-1386</v>
      </c>
      <c r="G36" s="1427">
        <v>4.3769</v>
      </c>
      <c r="H36" s="1427">
        <v>8.8092000000000006</v>
      </c>
      <c r="I36" s="1427">
        <v>12.2997</v>
      </c>
      <c r="J36" s="893">
        <v>3.1446999999999998</v>
      </c>
      <c r="K36" s="1424">
        <v>-3.4904999999999999</v>
      </c>
    </row>
    <row r="37" spans="1:11" ht="11.85" customHeight="1">
      <c r="A37" s="303" t="s">
        <v>1060</v>
      </c>
      <c r="B37" s="1155"/>
      <c r="C37" s="1155"/>
      <c r="D37" s="1155"/>
      <c r="E37" s="225"/>
      <c r="F37" s="1155"/>
      <c r="G37" s="482"/>
      <c r="H37" s="1389"/>
      <c r="I37" s="481"/>
      <c r="J37" s="1389"/>
      <c r="K37" s="1429"/>
    </row>
    <row r="38" spans="1:11" ht="11.85" customHeight="1">
      <c r="A38" s="550" t="s">
        <v>332</v>
      </c>
      <c r="B38" s="1160">
        <v>252</v>
      </c>
      <c r="C38" s="1160">
        <v>586</v>
      </c>
      <c r="D38" s="1160">
        <v>710</v>
      </c>
      <c r="E38" s="657">
        <v>3</v>
      </c>
      <c r="F38" s="1160">
        <v>-124</v>
      </c>
      <c r="G38" s="481">
        <v>4.2072000000000003</v>
      </c>
      <c r="H38" s="481">
        <v>9.7833000000000006</v>
      </c>
      <c r="I38" s="481">
        <v>11.8535</v>
      </c>
      <c r="J38" s="482">
        <v>5.1195000000000004</v>
      </c>
      <c r="K38" s="158">
        <v>-2.0701999999999998</v>
      </c>
    </row>
    <row r="39" spans="1:11" ht="11.85" customHeight="1">
      <c r="A39" s="550" t="s">
        <v>333</v>
      </c>
      <c r="B39" s="1160">
        <v>454</v>
      </c>
      <c r="C39" s="1160">
        <v>862</v>
      </c>
      <c r="D39" s="1160">
        <v>1229</v>
      </c>
      <c r="E39" s="473">
        <v>4</v>
      </c>
      <c r="F39" s="964">
        <v>-367</v>
      </c>
      <c r="G39" s="1305">
        <v>4.5742000000000003</v>
      </c>
      <c r="H39" s="1305">
        <v>8.6849000000000007</v>
      </c>
      <c r="I39" s="1305">
        <v>12.3825</v>
      </c>
      <c r="J39" s="61">
        <v>4.6403999999999996</v>
      </c>
      <c r="K39" s="158">
        <v>-3.6976</v>
      </c>
    </row>
    <row r="40" spans="1:11" ht="11.85" customHeight="1">
      <c r="A40" s="550" t="s">
        <v>334</v>
      </c>
      <c r="B40" s="964">
        <v>526</v>
      </c>
      <c r="C40" s="964">
        <v>1100</v>
      </c>
      <c r="D40" s="964">
        <v>1231</v>
      </c>
      <c r="E40" s="64">
        <v>4</v>
      </c>
      <c r="F40" s="964">
        <v>-131</v>
      </c>
      <c r="G40" s="1305">
        <v>4.7069999999999999</v>
      </c>
      <c r="H40" s="1305">
        <v>9.8436000000000003</v>
      </c>
      <c r="I40" s="1305">
        <v>11.0159</v>
      </c>
      <c r="J40" s="61">
        <v>3.6364000000000001</v>
      </c>
      <c r="K40" s="158">
        <v>-1.1722999999999999</v>
      </c>
    </row>
    <row r="41" spans="1:11" ht="11.85" customHeight="1">
      <c r="A41" s="303" t="s">
        <v>292</v>
      </c>
      <c r="B41" s="38"/>
      <c r="C41" s="38"/>
      <c r="D41" s="38"/>
      <c r="E41" s="225"/>
      <c r="F41" s="38"/>
      <c r="G41" s="1305"/>
      <c r="H41" s="158"/>
      <c r="I41" s="1305"/>
      <c r="J41" s="1389"/>
      <c r="K41" s="1428"/>
    </row>
    <row r="42" spans="1:11" ht="11.85" customHeight="1">
      <c r="A42" s="1346" t="s">
        <v>293</v>
      </c>
      <c r="B42" s="36"/>
      <c r="C42" s="36"/>
      <c r="D42" s="36"/>
      <c r="E42" s="225"/>
      <c r="F42" s="36"/>
      <c r="G42" s="36"/>
      <c r="H42" s="3"/>
      <c r="I42" s="36"/>
      <c r="J42" s="1389"/>
      <c r="K42" s="37"/>
    </row>
    <row r="43" spans="1:11" ht="11.85" customHeight="1">
      <c r="A43" s="559" t="s">
        <v>335</v>
      </c>
      <c r="B43" s="964">
        <v>506</v>
      </c>
      <c r="C43" s="964">
        <v>950</v>
      </c>
      <c r="D43" s="1431">
        <v>1714</v>
      </c>
      <c r="E43" s="1432" t="s">
        <v>1553</v>
      </c>
      <c r="F43" s="1433">
        <v>-764</v>
      </c>
      <c r="G43" s="1305">
        <v>4.01</v>
      </c>
      <c r="H43" s="1305">
        <v>7.5286999999999997</v>
      </c>
      <c r="I43" s="1428">
        <v>13.583299999999999</v>
      </c>
      <c r="J43" s="1432" t="s">
        <v>1553</v>
      </c>
      <c r="K43" s="158">
        <v>-6.0547000000000004</v>
      </c>
    </row>
    <row r="44" spans="1:11" s="331" customFormat="1" ht="11.85" customHeight="1">
      <c r="A44" s="559"/>
      <c r="B44" s="1235"/>
      <c r="C44" s="1235"/>
      <c r="D44" s="1235"/>
      <c r="E44" s="1236"/>
      <c r="F44" s="1235"/>
      <c r="G44" s="1237"/>
      <c r="H44" s="1237"/>
      <c r="I44" s="1237"/>
      <c r="J44" s="1236"/>
      <c r="K44" s="898"/>
    </row>
    <row r="45" spans="1:11" ht="11.85" customHeight="1">
      <c r="A45" s="324" t="s">
        <v>1687</v>
      </c>
      <c r="B45" s="326"/>
      <c r="C45" s="326"/>
      <c r="D45" s="326"/>
      <c r="E45" s="326"/>
      <c r="F45" s="326"/>
      <c r="G45" s="326"/>
      <c r="H45" s="326"/>
      <c r="I45" s="326"/>
      <c r="J45" s="271"/>
      <c r="K45" s="271"/>
    </row>
    <row r="46" spans="1:11" ht="11.85" customHeight="1">
      <c r="A46" s="1990" t="s">
        <v>1695</v>
      </c>
      <c r="B46" s="1990"/>
      <c r="C46" s="1990"/>
      <c r="D46" s="1990"/>
      <c r="E46" s="1990"/>
      <c r="F46" s="1990"/>
      <c r="G46" s="1990"/>
      <c r="H46" s="1990"/>
      <c r="I46" s="1990"/>
      <c r="J46" s="271"/>
      <c r="K46" s="271"/>
    </row>
  </sheetData>
  <customSheetViews>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8">
    <mergeCell ref="A1:E1"/>
    <mergeCell ref="I1:K1"/>
    <mergeCell ref="I2:K2"/>
    <mergeCell ref="A3:A7"/>
    <mergeCell ref="B3:B6"/>
    <mergeCell ref="C3:C6"/>
    <mergeCell ref="D3:D6"/>
    <mergeCell ref="F3:F6"/>
    <mergeCell ref="G3:G6"/>
    <mergeCell ref="A2:D2"/>
    <mergeCell ref="A46:I46"/>
    <mergeCell ref="H3:H6"/>
    <mergeCell ref="I3:I6"/>
    <mergeCell ref="K3:K6"/>
    <mergeCell ref="E5:E6"/>
    <mergeCell ref="J5:J6"/>
    <mergeCell ref="B7:F7"/>
    <mergeCell ref="G7:K7"/>
  </mergeCells>
  <hyperlinks>
    <hyperlink ref="I1" location="'Spis tablic     List of tables'!A3" display="Powrót do spisu tablic" xr:uid="{00000000-0004-0000-4700-000000000000}"/>
    <hyperlink ref="I2" location="'Spis tablic     List of tables'!A3" display="Return to the list of tables" xr:uid="{00000000-0004-0000-4700-000001000000}"/>
    <hyperlink ref="I1:K2" location="'Spis tablic     List of tables'!A91" display="Powrót do spisu tablic" xr:uid="{00000000-0004-0000-4700-000002000000}"/>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1"/>
  <sheetViews>
    <sheetView showGridLines="0" zoomScaleNormal="100" workbookViewId="0">
      <selection activeCell="B52" sqref="B52"/>
    </sheetView>
  </sheetViews>
  <sheetFormatPr defaultRowHeight="15"/>
  <cols>
    <col min="1" max="1" width="42.140625" style="18" customWidth="1"/>
    <col min="2" max="8" width="13.7109375" style="18" customWidth="1"/>
  </cols>
  <sheetData>
    <row r="1" spans="1:8" ht="12" customHeight="1">
      <c r="A1" s="1594" t="s">
        <v>1591</v>
      </c>
      <c r="B1" s="1490"/>
      <c r="C1" s="1490"/>
      <c r="D1" s="1490"/>
      <c r="E1" s="305"/>
      <c r="F1" s="2"/>
      <c r="G1" s="1593"/>
      <c r="H1" s="1593"/>
    </row>
    <row r="2" spans="1:8" ht="12" customHeight="1">
      <c r="A2" s="1778" t="s">
        <v>1592</v>
      </c>
      <c r="B2" s="1778"/>
      <c r="C2" s="1778"/>
      <c r="D2" s="1778"/>
      <c r="E2" s="22"/>
      <c r="F2" s="3"/>
      <c r="G2" s="1593"/>
      <c r="H2" s="1593"/>
    </row>
    <row r="3" spans="1:8" ht="12" customHeight="1">
      <c r="A3" s="1723" t="s">
        <v>1593</v>
      </c>
      <c r="B3" s="1723"/>
      <c r="C3" s="1723"/>
      <c r="D3" s="1723"/>
      <c r="E3" s="22"/>
      <c r="F3" s="22"/>
      <c r="G3" s="1735" t="s">
        <v>77</v>
      </c>
      <c r="H3" s="1735"/>
    </row>
    <row r="4" spans="1:8" ht="12" customHeight="1">
      <c r="A4" s="1590" t="s">
        <v>1594</v>
      </c>
      <c r="B4" s="1590"/>
      <c r="C4" s="1590"/>
      <c r="D4" s="1590"/>
      <c r="E4" s="305"/>
      <c r="F4" s="305"/>
      <c r="G4" s="1735" t="s">
        <v>79</v>
      </c>
      <c r="H4" s="1735"/>
    </row>
    <row r="5" spans="1:8" ht="13.9" customHeight="1">
      <c r="A5" s="1517" t="s">
        <v>1046</v>
      </c>
      <c r="B5" s="1774" t="s">
        <v>1075</v>
      </c>
      <c r="C5" s="1513"/>
      <c r="D5" s="1513"/>
      <c r="E5" s="1513"/>
      <c r="F5" s="1513"/>
      <c r="G5" s="1514" t="s">
        <v>1076</v>
      </c>
      <c r="H5" s="1495" t="s">
        <v>1077</v>
      </c>
    </row>
    <row r="6" spans="1:8" ht="13.9" customHeight="1">
      <c r="A6" s="1518"/>
      <c r="B6" s="1496"/>
      <c r="C6" s="1499"/>
      <c r="D6" s="1499"/>
      <c r="E6" s="1499"/>
      <c r="F6" s="1499"/>
      <c r="G6" s="1515"/>
      <c r="H6" s="1496"/>
    </row>
    <row r="7" spans="1:8" ht="13.9" customHeight="1">
      <c r="A7" s="1518"/>
      <c r="B7" s="1514" t="s">
        <v>871</v>
      </c>
      <c r="C7" s="1774" t="s">
        <v>1078</v>
      </c>
      <c r="D7" s="1513"/>
      <c r="E7" s="1513"/>
      <c r="F7" s="1992"/>
      <c r="G7" s="1515"/>
      <c r="H7" s="1496"/>
    </row>
    <row r="8" spans="1:8" ht="13.9" customHeight="1">
      <c r="A8" s="1518"/>
      <c r="B8" s="1515"/>
      <c r="C8" s="1496"/>
      <c r="D8" s="1499"/>
      <c r="E8" s="1499"/>
      <c r="F8" s="1518"/>
      <c r="G8" s="1515"/>
      <c r="H8" s="1496"/>
    </row>
    <row r="9" spans="1:8" ht="7.5" customHeight="1">
      <c r="A9" s="1518"/>
      <c r="B9" s="1515"/>
      <c r="C9" s="1774" t="s">
        <v>680</v>
      </c>
      <c r="D9" s="1602" t="s">
        <v>1079</v>
      </c>
      <c r="E9" s="1602" t="s">
        <v>1080</v>
      </c>
      <c r="F9" s="1604" t="s">
        <v>1081</v>
      </c>
      <c r="G9" s="1515"/>
      <c r="H9" s="1496"/>
    </row>
    <row r="10" spans="1:8" ht="7.5" customHeight="1">
      <c r="A10" s="1518"/>
      <c r="B10" s="1515"/>
      <c r="C10" s="1496"/>
      <c r="D10" s="1603"/>
      <c r="E10" s="1603"/>
      <c r="F10" s="1605"/>
      <c r="G10" s="1515"/>
      <c r="H10" s="1496"/>
    </row>
    <row r="11" spans="1:8" ht="7.5" customHeight="1">
      <c r="A11" s="1518"/>
      <c r="B11" s="1515"/>
      <c r="C11" s="1496"/>
      <c r="D11" s="1603"/>
      <c r="E11" s="1603"/>
      <c r="F11" s="1605"/>
      <c r="G11" s="1515"/>
      <c r="H11" s="1496"/>
    </row>
    <row r="12" spans="1:8" ht="7.5" customHeight="1">
      <c r="A12" s="1518"/>
      <c r="B12" s="1515"/>
      <c r="C12" s="1496"/>
      <c r="D12" s="1603"/>
      <c r="E12" s="1603"/>
      <c r="F12" s="1605"/>
      <c r="G12" s="1515"/>
      <c r="H12" s="1496"/>
    </row>
    <row r="13" spans="1:8" ht="7.5" customHeight="1">
      <c r="A13" s="1518"/>
      <c r="B13" s="1515"/>
      <c r="C13" s="1496"/>
      <c r="D13" s="1603"/>
      <c r="E13" s="1603"/>
      <c r="F13" s="1605"/>
      <c r="G13" s="1515"/>
      <c r="H13" s="1496"/>
    </row>
    <row r="14" spans="1:8" ht="5.45" customHeight="1">
      <c r="A14" s="1518"/>
      <c r="B14" s="1515"/>
      <c r="C14" s="1496"/>
      <c r="D14" s="1603"/>
      <c r="E14" s="1603"/>
      <c r="F14" s="1605"/>
      <c r="G14" s="1515"/>
      <c r="H14" s="1496"/>
    </row>
    <row r="15" spans="1:8" ht="18" customHeight="1">
      <c r="A15" s="561" t="s">
        <v>286</v>
      </c>
      <c r="B15" s="1259">
        <v>77827</v>
      </c>
      <c r="C15" s="1259">
        <v>42885</v>
      </c>
      <c r="D15" s="1259">
        <v>67828</v>
      </c>
      <c r="E15" s="1259">
        <v>9078</v>
      </c>
      <c r="F15" s="1259">
        <v>1953</v>
      </c>
      <c r="G15" s="1259">
        <v>4.2</v>
      </c>
      <c r="H15" s="1259">
        <v>15822</v>
      </c>
    </row>
    <row r="16" spans="1:8" ht="10.15" customHeight="1">
      <c r="A16" s="803" t="s">
        <v>287</v>
      </c>
      <c r="B16" s="36"/>
      <c r="C16" s="36"/>
      <c r="D16" s="36"/>
      <c r="E16" s="36"/>
      <c r="F16" s="36"/>
      <c r="G16" s="99"/>
      <c r="H16" s="327"/>
    </row>
    <row r="17" spans="1:8" ht="10.9" customHeight="1">
      <c r="A17" s="810" t="s">
        <v>1052</v>
      </c>
      <c r="B17" s="36"/>
      <c r="C17" s="36"/>
      <c r="D17" s="36"/>
      <c r="E17" s="36"/>
      <c r="F17" s="36"/>
      <c r="G17" s="99"/>
      <c r="H17" s="327"/>
    </row>
    <row r="18" spans="1:8" ht="10.9" customHeight="1">
      <c r="A18" s="552" t="s">
        <v>288</v>
      </c>
      <c r="B18" s="101">
        <v>10978</v>
      </c>
      <c r="C18" s="101">
        <v>5834</v>
      </c>
      <c r="D18" s="101">
        <v>9186</v>
      </c>
      <c r="E18" s="101">
        <v>703</v>
      </c>
      <c r="F18" s="101">
        <v>346</v>
      </c>
      <c r="G18" s="850">
        <v>3.8</v>
      </c>
      <c r="H18" s="1290">
        <v>2079</v>
      </c>
    </row>
    <row r="19" spans="1:8" ht="10.9" customHeight="1">
      <c r="A19" s="303" t="s">
        <v>450</v>
      </c>
      <c r="B19" s="36"/>
      <c r="C19" s="36"/>
      <c r="D19" s="328"/>
      <c r="E19" s="22"/>
      <c r="F19" s="328"/>
      <c r="G19" s="44"/>
      <c r="H19" s="1290"/>
    </row>
    <row r="20" spans="1:8" ht="10.9" customHeight="1">
      <c r="A20" s="550" t="s">
        <v>289</v>
      </c>
      <c r="B20" s="36">
        <v>2154</v>
      </c>
      <c r="C20" s="36">
        <v>1217</v>
      </c>
      <c r="D20" s="36">
        <v>1769</v>
      </c>
      <c r="E20" s="36">
        <v>123</v>
      </c>
      <c r="F20" s="36">
        <v>65</v>
      </c>
      <c r="G20" s="99">
        <v>3.5</v>
      </c>
      <c r="H20" s="1291">
        <v>306</v>
      </c>
    </row>
    <row r="21" spans="1:8" ht="10.9" customHeight="1">
      <c r="A21" s="550" t="s">
        <v>290</v>
      </c>
      <c r="B21" s="36">
        <v>3544</v>
      </c>
      <c r="C21" s="36">
        <v>1888</v>
      </c>
      <c r="D21" s="36">
        <v>3036</v>
      </c>
      <c r="E21" s="36">
        <v>211</v>
      </c>
      <c r="F21" s="36">
        <v>132</v>
      </c>
      <c r="G21" s="99">
        <v>5</v>
      </c>
      <c r="H21" s="1291">
        <v>782</v>
      </c>
    </row>
    <row r="22" spans="1:8" ht="10.9" customHeight="1">
      <c r="A22" s="550" t="s">
        <v>291</v>
      </c>
      <c r="B22" s="36">
        <v>3011</v>
      </c>
      <c r="C22" s="36">
        <v>1529</v>
      </c>
      <c r="D22" s="36">
        <v>2439</v>
      </c>
      <c r="E22" s="36">
        <v>248</v>
      </c>
      <c r="F22" s="36">
        <v>81</v>
      </c>
      <c r="G22" s="99">
        <v>5.9</v>
      </c>
      <c r="H22" s="1291">
        <v>306</v>
      </c>
    </row>
    <row r="23" spans="1:8" ht="10.9" customHeight="1">
      <c r="A23" s="303" t="s">
        <v>292</v>
      </c>
      <c r="B23" s="30"/>
      <c r="C23" s="36"/>
      <c r="D23" s="328"/>
      <c r="E23" s="328"/>
      <c r="F23" s="328"/>
      <c r="G23" s="44"/>
      <c r="H23" s="1290"/>
    </row>
    <row r="24" spans="1:8" ht="10.9" customHeight="1">
      <c r="A24" s="808" t="s">
        <v>293</v>
      </c>
      <c r="B24" s="36"/>
      <c r="C24" s="36"/>
      <c r="D24" s="36"/>
      <c r="E24" s="36"/>
      <c r="F24" s="36"/>
      <c r="G24" s="44"/>
      <c r="H24" s="1290"/>
    </row>
    <row r="25" spans="1:8" ht="10.9" customHeight="1">
      <c r="A25" s="550" t="s">
        <v>294</v>
      </c>
      <c r="B25" s="36">
        <v>2269</v>
      </c>
      <c r="C25" s="36">
        <v>1200</v>
      </c>
      <c r="D25" s="36">
        <v>1942</v>
      </c>
      <c r="E25" s="36">
        <v>121</v>
      </c>
      <c r="F25" s="36">
        <v>68</v>
      </c>
      <c r="G25" s="99">
        <v>2.1</v>
      </c>
      <c r="H25" s="1291">
        <v>685</v>
      </c>
    </row>
    <row r="26" spans="1:8" ht="10.9" customHeight="1">
      <c r="A26" s="552" t="s">
        <v>295</v>
      </c>
      <c r="B26" s="101">
        <v>9650</v>
      </c>
      <c r="C26" s="101">
        <v>5355</v>
      </c>
      <c r="D26" s="101">
        <v>8580</v>
      </c>
      <c r="E26" s="101">
        <v>1136</v>
      </c>
      <c r="F26" s="101">
        <v>224</v>
      </c>
      <c r="G26" s="850">
        <v>6.7</v>
      </c>
      <c r="H26" s="1290">
        <v>1836</v>
      </c>
    </row>
    <row r="27" spans="1:8" ht="10.9" customHeight="1">
      <c r="A27" s="303" t="s">
        <v>450</v>
      </c>
      <c r="B27" s="328"/>
      <c r="C27" s="36"/>
      <c r="D27" s="328"/>
      <c r="E27" s="36"/>
      <c r="F27" s="328"/>
      <c r="G27" s="44"/>
      <c r="H27" s="1290"/>
    </row>
    <row r="28" spans="1:8" ht="10.9" customHeight="1">
      <c r="A28" s="550" t="s">
        <v>296</v>
      </c>
      <c r="B28" s="36">
        <v>1498</v>
      </c>
      <c r="C28" s="36">
        <v>869</v>
      </c>
      <c r="D28" s="36">
        <v>1328</v>
      </c>
      <c r="E28" s="36">
        <v>120</v>
      </c>
      <c r="F28" s="36">
        <v>64</v>
      </c>
      <c r="G28" s="99">
        <v>5.3</v>
      </c>
      <c r="H28" s="1291">
        <v>216</v>
      </c>
    </row>
    <row r="29" spans="1:8" ht="10.9" customHeight="1">
      <c r="A29" s="562" t="s">
        <v>348</v>
      </c>
      <c r="B29" s="36">
        <v>3178</v>
      </c>
      <c r="C29" s="36">
        <v>1723</v>
      </c>
      <c r="D29" s="36">
        <v>2914</v>
      </c>
      <c r="E29" s="36">
        <v>462</v>
      </c>
      <c r="F29" s="36">
        <v>71</v>
      </c>
      <c r="G29" s="99">
        <v>5.9</v>
      </c>
      <c r="H29" s="1291">
        <v>262</v>
      </c>
    </row>
    <row r="30" spans="1:8" ht="10.9" customHeight="1">
      <c r="A30" s="303" t="s">
        <v>298</v>
      </c>
      <c r="B30" s="36"/>
      <c r="C30" s="36"/>
      <c r="D30" s="36"/>
      <c r="E30" s="328"/>
      <c r="F30" s="36"/>
      <c r="G30" s="44"/>
      <c r="H30" s="1290"/>
    </row>
    <row r="31" spans="1:8" ht="10.9" customHeight="1">
      <c r="A31" s="808" t="s">
        <v>299</v>
      </c>
      <c r="B31" s="328"/>
      <c r="C31" s="36"/>
      <c r="D31" s="36"/>
      <c r="E31" s="328"/>
      <c r="F31" s="36"/>
      <c r="G31" s="44"/>
      <c r="H31" s="1290"/>
    </row>
    <row r="32" spans="1:8" ht="10.9" customHeight="1">
      <c r="A32" s="550" t="s">
        <v>300</v>
      </c>
      <c r="B32" s="36">
        <v>3892</v>
      </c>
      <c r="C32" s="36">
        <v>2179</v>
      </c>
      <c r="D32" s="36">
        <v>3376</v>
      </c>
      <c r="E32" s="36">
        <v>457</v>
      </c>
      <c r="F32" s="36">
        <v>65</v>
      </c>
      <c r="G32" s="99">
        <v>8.5</v>
      </c>
      <c r="H32" s="1291">
        <v>526</v>
      </c>
    </row>
    <row r="33" spans="1:8" ht="10.9" customHeight="1">
      <c r="A33" s="550" t="s">
        <v>301</v>
      </c>
      <c r="B33" s="36">
        <v>1082</v>
      </c>
      <c r="C33" s="36">
        <v>584</v>
      </c>
      <c r="D33" s="36">
        <v>962</v>
      </c>
      <c r="E33" s="36">
        <v>97</v>
      </c>
      <c r="F33" s="36">
        <v>24</v>
      </c>
      <c r="G33" s="99">
        <v>7</v>
      </c>
      <c r="H33" s="1291">
        <v>832</v>
      </c>
    </row>
    <row r="34" spans="1:8" ht="10.9" customHeight="1">
      <c r="A34" s="552" t="s">
        <v>302</v>
      </c>
      <c r="B34" s="101">
        <v>11421</v>
      </c>
      <c r="C34" s="101">
        <v>5935</v>
      </c>
      <c r="D34" s="101">
        <v>9847</v>
      </c>
      <c r="E34" s="101">
        <v>1454</v>
      </c>
      <c r="F34" s="101">
        <v>345</v>
      </c>
      <c r="G34" s="850">
        <v>5.4</v>
      </c>
      <c r="H34" s="1290">
        <v>1478</v>
      </c>
    </row>
    <row r="35" spans="1:8" ht="10.9" customHeight="1">
      <c r="A35" s="303" t="s">
        <v>450</v>
      </c>
      <c r="B35" s="36"/>
      <c r="C35" s="36"/>
      <c r="D35" s="36"/>
      <c r="E35" s="36"/>
      <c r="F35" s="36"/>
      <c r="G35" s="99"/>
      <c r="H35" s="1290"/>
    </row>
    <row r="36" spans="1:8" ht="10.9" customHeight="1">
      <c r="A36" s="550" t="s">
        <v>303</v>
      </c>
      <c r="B36" s="36">
        <v>3049</v>
      </c>
      <c r="C36" s="36">
        <v>1568</v>
      </c>
      <c r="D36" s="36">
        <v>2608</v>
      </c>
      <c r="E36" s="36">
        <v>393</v>
      </c>
      <c r="F36" s="36">
        <v>84</v>
      </c>
      <c r="G36" s="99">
        <v>7</v>
      </c>
      <c r="H36" s="1291">
        <v>270</v>
      </c>
    </row>
    <row r="37" spans="1:8" ht="10.9" customHeight="1">
      <c r="A37" s="550" t="s">
        <v>304</v>
      </c>
      <c r="B37" s="36">
        <v>2475</v>
      </c>
      <c r="C37" s="36">
        <v>1266</v>
      </c>
      <c r="D37" s="36">
        <v>2146</v>
      </c>
      <c r="E37" s="36">
        <v>251</v>
      </c>
      <c r="F37" s="36">
        <v>97</v>
      </c>
      <c r="G37" s="99">
        <v>7.2</v>
      </c>
      <c r="H37" s="1291">
        <v>117</v>
      </c>
    </row>
    <row r="38" spans="1:8" ht="10.9" customHeight="1">
      <c r="A38" s="550" t="s">
        <v>305</v>
      </c>
      <c r="B38" s="36">
        <v>1741</v>
      </c>
      <c r="C38" s="36">
        <v>907</v>
      </c>
      <c r="D38" s="36">
        <v>1496</v>
      </c>
      <c r="E38" s="36">
        <v>188</v>
      </c>
      <c r="F38" s="36">
        <v>86</v>
      </c>
      <c r="G38" s="99">
        <v>6.6</v>
      </c>
      <c r="H38" s="1291">
        <v>292</v>
      </c>
    </row>
    <row r="39" spans="1:8" ht="10.9" customHeight="1">
      <c r="A39" s="303" t="s">
        <v>292</v>
      </c>
      <c r="B39" s="36"/>
      <c r="C39" s="36"/>
      <c r="D39" s="36"/>
      <c r="E39" s="36"/>
      <c r="F39" s="36"/>
      <c r="G39" s="99"/>
      <c r="H39" s="1290"/>
    </row>
    <row r="40" spans="1:8" ht="10.9" customHeight="1">
      <c r="A40" s="808" t="s">
        <v>293</v>
      </c>
      <c r="B40" s="36"/>
      <c r="C40" s="36"/>
      <c r="D40" s="36"/>
      <c r="E40" s="36"/>
      <c r="F40" s="36"/>
      <c r="G40" s="99"/>
      <c r="H40" s="1290"/>
    </row>
    <row r="41" spans="1:8" ht="10.9" customHeight="1">
      <c r="A41" s="550" t="s">
        <v>306</v>
      </c>
      <c r="B41" s="36">
        <v>4156</v>
      </c>
      <c r="C41" s="36">
        <v>2194</v>
      </c>
      <c r="D41" s="36">
        <v>3597</v>
      </c>
      <c r="E41" s="36">
        <v>622</v>
      </c>
      <c r="F41" s="36">
        <v>78</v>
      </c>
      <c r="G41" s="99">
        <v>3.8</v>
      </c>
      <c r="H41" s="1291">
        <v>799</v>
      </c>
    </row>
    <row r="42" spans="1:8" ht="10.9" customHeight="1">
      <c r="A42" s="552" t="s">
        <v>307</v>
      </c>
      <c r="B42" s="101">
        <v>7893</v>
      </c>
      <c r="C42" s="101">
        <v>4336</v>
      </c>
      <c r="D42" s="101">
        <v>7032</v>
      </c>
      <c r="E42" s="101">
        <v>1031</v>
      </c>
      <c r="F42" s="101">
        <v>73</v>
      </c>
      <c r="G42" s="850">
        <v>3.9</v>
      </c>
      <c r="H42" s="1290">
        <v>1918</v>
      </c>
    </row>
    <row r="43" spans="1:8" ht="10.9" customHeight="1">
      <c r="A43" s="303" t="s">
        <v>1053</v>
      </c>
      <c r="B43" s="21"/>
      <c r="C43" s="329"/>
      <c r="D43" s="36"/>
      <c r="E43" s="328"/>
      <c r="F43" s="36"/>
      <c r="G43" s="44"/>
      <c r="H43" s="1290"/>
    </row>
    <row r="44" spans="1:8" ht="10.9" customHeight="1">
      <c r="A44" s="550" t="s">
        <v>308</v>
      </c>
      <c r="B44" s="36">
        <v>1860</v>
      </c>
      <c r="C44" s="36">
        <v>1026</v>
      </c>
      <c r="D44" s="36">
        <v>1631</v>
      </c>
      <c r="E44" s="36">
        <v>258</v>
      </c>
      <c r="F44" s="36">
        <v>10</v>
      </c>
      <c r="G44" s="99">
        <v>4.8</v>
      </c>
      <c r="H44" s="1291">
        <v>232</v>
      </c>
    </row>
    <row r="45" spans="1:8" ht="10.9" customHeight="1">
      <c r="A45" s="303" t="s">
        <v>298</v>
      </c>
      <c r="B45" s="36"/>
      <c r="C45" s="36"/>
      <c r="D45" s="36"/>
      <c r="E45" s="36"/>
      <c r="F45" s="36"/>
      <c r="G45" s="99"/>
      <c r="H45" s="1290"/>
    </row>
    <row r="46" spans="1:8" ht="10.9" customHeight="1">
      <c r="A46" s="808" t="s">
        <v>299</v>
      </c>
      <c r="B46" s="36"/>
      <c r="C46" s="36"/>
      <c r="D46" s="36"/>
      <c r="E46" s="36"/>
      <c r="F46" s="36"/>
      <c r="G46" s="99"/>
      <c r="H46" s="1290"/>
    </row>
    <row r="47" spans="1:8" ht="10.9" customHeight="1">
      <c r="A47" s="550" t="s">
        <v>309</v>
      </c>
      <c r="B47" s="36">
        <v>3331</v>
      </c>
      <c r="C47" s="36">
        <v>1709</v>
      </c>
      <c r="D47" s="36">
        <v>3002</v>
      </c>
      <c r="E47" s="36">
        <v>463</v>
      </c>
      <c r="F47" s="36">
        <v>22</v>
      </c>
      <c r="G47" s="99">
        <v>3.1</v>
      </c>
      <c r="H47" s="1291">
        <v>1154</v>
      </c>
    </row>
    <row r="48" spans="1:8" ht="10.9" customHeight="1">
      <c r="A48" s="550" t="s">
        <v>310</v>
      </c>
      <c r="B48" s="36">
        <v>2702</v>
      </c>
      <c r="C48" s="36">
        <v>1601</v>
      </c>
      <c r="D48" s="36">
        <v>2399</v>
      </c>
      <c r="E48" s="36">
        <v>310</v>
      </c>
      <c r="F48" s="36">
        <v>41</v>
      </c>
      <c r="G48" s="99">
        <v>5.2</v>
      </c>
      <c r="H48" s="1291">
        <v>532</v>
      </c>
    </row>
    <row r="49" spans="1:8" s="331" customFormat="1" ht="10.9" customHeight="1">
      <c r="A49" s="550"/>
      <c r="B49" s="446"/>
      <c r="C49" s="446"/>
      <c r="D49" s="446"/>
      <c r="E49" s="1238"/>
      <c r="F49" s="446"/>
      <c r="G49" s="431"/>
      <c r="H49" s="1239"/>
    </row>
    <row r="50" spans="1:8" ht="10.9" customHeight="1">
      <c r="A50" s="1991" t="s">
        <v>1492</v>
      </c>
      <c r="B50" s="1950"/>
      <c r="C50" s="1950"/>
      <c r="D50" s="1950"/>
      <c r="E50" s="1950"/>
      <c r="F50" s="1950"/>
      <c r="G50" s="1950"/>
      <c r="H50" s="1950"/>
    </row>
    <row r="51" spans="1:8" ht="12" customHeight="1">
      <c r="A51" s="754" t="s">
        <v>1082</v>
      </c>
      <c r="B51" s="330"/>
      <c r="C51" s="330"/>
      <c r="D51" s="330"/>
      <c r="E51" s="330"/>
      <c r="F51" s="330"/>
      <c r="G51" s="330"/>
      <c r="H51" s="330"/>
    </row>
  </sheetData>
  <customSheetViews>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A1:D1"/>
    <mergeCell ref="G1:H1"/>
    <mergeCell ref="A2:D2"/>
    <mergeCell ref="G2:H2"/>
    <mergeCell ref="A3:D3"/>
    <mergeCell ref="G3:H3"/>
    <mergeCell ref="E9:E14"/>
    <mergeCell ref="F9:F14"/>
    <mergeCell ref="A50:H50"/>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800-000000000000}"/>
    <hyperlink ref="G4" location="'Spis tablic     List of tables'!A3" display="Return to the list of tables" xr:uid="{00000000-0004-0000-4800-000001000000}"/>
    <hyperlink ref="G4:H4" location="'Spis tablic     List of tables'!A46" display="Return to the list of tables" xr:uid="{00000000-0004-0000-4800-000002000000}"/>
    <hyperlink ref="G3:H3" location="'Spis tablic     List of tables'!A46" display="Powrót do spisu tablic" xr:uid="{00000000-0004-0000-4800-000003000000}"/>
    <hyperlink ref="G3:H4" location="'Spis tablic     List of tables'!A92" display="Powrót do spisu tablic" xr:uid="{00000000-0004-0000-4800-000004000000}"/>
  </hyperlinks>
  <pageMargins left="0.39370078740157483" right="0.39370078740157483" top="0.19685039370078741" bottom="0.19685039370078741" header="0.31496062992125984" footer="0.31496062992125984"/>
  <pageSetup paperSize="9"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5"/>
  <sheetViews>
    <sheetView showGridLines="0" zoomScaleNormal="100" workbookViewId="0">
      <selection activeCell="D53" sqref="D53"/>
    </sheetView>
  </sheetViews>
  <sheetFormatPr defaultRowHeight="15"/>
  <cols>
    <col min="1" max="1" width="35.7109375" style="18" customWidth="1"/>
    <col min="2" max="8" width="15.7109375" style="18" customWidth="1"/>
  </cols>
  <sheetData>
    <row r="1" spans="1:9" ht="12" customHeight="1">
      <c r="A1" s="1594" t="s">
        <v>1595</v>
      </c>
      <c r="B1" s="1490"/>
      <c r="C1" s="1490"/>
      <c r="D1" s="1490"/>
      <c r="E1" s="305"/>
      <c r="F1" s="2"/>
      <c r="G1" s="1593"/>
      <c r="H1" s="1593"/>
      <c r="I1" s="35"/>
    </row>
    <row r="2" spans="1:9" ht="12" customHeight="1">
      <c r="A2" s="1778" t="s">
        <v>1592</v>
      </c>
      <c r="B2" s="1778"/>
      <c r="C2" s="1778"/>
      <c r="D2" s="1778"/>
      <c r="E2" s="22"/>
      <c r="F2" s="3"/>
      <c r="G2" s="1593"/>
      <c r="H2" s="1593"/>
      <c r="I2" s="35"/>
    </row>
    <row r="3" spans="1:9" ht="12" customHeight="1">
      <c r="A3" s="1723" t="s">
        <v>1596</v>
      </c>
      <c r="B3" s="1723"/>
      <c r="C3" s="1723"/>
      <c r="D3" s="1723"/>
      <c r="E3" s="22"/>
      <c r="F3" s="22"/>
      <c r="G3" s="1735" t="s">
        <v>77</v>
      </c>
      <c r="H3" s="1735"/>
      <c r="I3" s="35"/>
    </row>
    <row r="4" spans="1:9" ht="15" customHeight="1">
      <c r="A4" s="1590" t="s">
        <v>1594</v>
      </c>
      <c r="B4" s="1590"/>
      <c r="C4" s="1590"/>
      <c r="D4" s="1590"/>
      <c r="E4" s="305"/>
      <c r="F4" s="305"/>
      <c r="G4" s="1735" t="s">
        <v>79</v>
      </c>
      <c r="H4" s="1735"/>
      <c r="I4" s="35"/>
    </row>
    <row r="5" spans="1:9" ht="10.9" customHeight="1">
      <c r="A5" s="1517" t="s">
        <v>1046</v>
      </c>
      <c r="B5" s="1774" t="s">
        <v>1075</v>
      </c>
      <c r="C5" s="1513"/>
      <c r="D5" s="1513"/>
      <c r="E5" s="1513"/>
      <c r="F5" s="1513"/>
      <c r="G5" s="1514" t="s">
        <v>1076</v>
      </c>
      <c r="H5" s="1495" t="s">
        <v>1083</v>
      </c>
      <c r="I5" s="35"/>
    </row>
    <row r="6" spans="1:9" ht="10.9" customHeight="1">
      <c r="A6" s="1518"/>
      <c r="B6" s="1496"/>
      <c r="C6" s="1499"/>
      <c r="D6" s="1499"/>
      <c r="E6" s="1499"/>
      <c r="F6" s="1499"/>
      <c r="G6" s="1515"/>
      <c r="H6" s="1496"/>
      <c r="I6" s="35"/>
    </row>
    <row r="7" spans="1:9" ht="10.9" customHeight="1">
      <c r="A7" s="1518"/>
      <c r="B7" s="1514" t="s">
        <v>871</v>
      </c>
      <c r="C7" s="1774" t="s">
        <v>1078</v>
      </c>
      <c r="D7" s="1513"/>
      <c r="E7" s="1513"/>
      <c r="F7" s="1992"/>
      <c r="G7" s="1515"/>
      <c r="H7" s="1496"/>
      <c r="I7" s="35"/>
    </row>
    <row r="8" spans="1:9" ht="10.9" customHeight="1">
      <c r="A8" s="1518"/>
      <c r="B8" s="1515"/>
      <c r="C8" s="1496"/>
      <c r="D8" s="1499"/>
      <c r="E8" s="1499"/>
      <c r="F8" s="1518"/>
      <c r="G8" s="1515"/>
      <c r="H8" s="1496"/>
      <c r="I8" s="35"/>
    </row>
    <row r="9" spans="1:9" ht="7.15" customHeight="1">
      <c r="A9" s="1518"/>
      <c r="B9" s="1515"/>
      <c r="C9" s="1774" t="s">
        <v>680</v>
      </c>
      <c r="D9" s="1602" t="s">
        <v>1079</v>
      </c>
      <c r="E9" s="1602" t="s">
        <v>1080</v>
      </c>
      <c r="F9" s="1604" t="s">
        <v>1081</v>
      </c>
      <c r="G9" s="1515"/>
      <c r="H9" s="1496"/>
      <c r="I9" s="35"/>
    </row>
    <row r="10" spans="1:9" ht="7.15" customHeight="1">
      <c r="A10" s="1518"/>
      <c r="B10" s="1515"/>
      <c r="C10" s="1496"/>
      <c r="D10" s="1603"/>
      <c r="E10" s="1603"/>
      <c r="F10" s="1605"/>
      <c r="G10" s="1515"/>
      <c r="H10" s="1496"/>
      <c r="I10" s="35"/>
    </row>
    <row r="11" spans="1:9" ht="7.15" customHeight="1">
      <c r="A11" s="1518"/>
      <c r="B11" s="1515"/>
      <c r="C11" s="1496"/>
      <c r="D11" s="1603"/>
      <c r="E11" s="1603"/>
      <c r="F11" s="1605"/>
      <c r="G11" s="1515"/>
      <c r="H11" s="1496"/>
      <c r="I11" s="35"/>
    </row>
    <row r="12" spans="1:9" ht="7.15" customHeight="1">
      <c r="A12" s="1518"/>
      <c r="B12" s="1515"/>
      <c r="C12" s="1496"/>
      <c r="D12" s="1603"/>
      <c r="E12" s="1603"/>
      <c r="F12" s="1605"/>
      <c r="G12" s="1515"/>
      <c r="H12" s="1496"/>
      <c r="I12" s="35"/>
    </row>
    <row r="13" spans="1:9" ht="7.15" customHeight="1">
      <c r="A13" s="1518"/>
      <c r="B13" s="1515"/>
      <c r="C13" s="1496"/>
      <c r="D13" s="1603"/>
      <c r="E13" s="1603"/>
      <c r="F13" s="1605"/>
      <c r="G13" s="1515"/>
      <c r="H13" s="1496"/>
      <c r="I13" s="35"/>
    </row>
    <row r="14" spans="1:9" ht="5.45" customHeight="1">
      <c r="A14" s="1518"/>
      <c r="B14" s="1515"/>
      <c r="C14" s="1496"/>
      <c r="D14" s="1603"/>
      <c r="E14" s="1603"/>
      <c r="F14" s="1605"/>
      <c r="G14" s="1515"/>
      <c r="H14" s="1496"/>
      <c r="I14" s="35"/>
    </row>
    <row r="15" spans="1:9" ht="16.149999999999999" customHeight="1">
      <c r="A15" s="561" t="s">
        <v>311</v>
      </c>
      <c r="B15" s="1259">
        <v>10094</v>
      </c>
      <c r="C15" s="1259">
        <v>5567</v>
      </c>
      <c r="D15" s="1259">
        <v>8946</v>
      </c>
      <c r="E15" s="1259">
        <v>1109</v>
      </c>
      <c r="F15" s="1259">
        <v>203</v>
      </c>
      <c r="G15" s="1260">
        <v>2.8</v>
      </c>
      <c r="H15" s="1259">
        <v>2624</v>
      </c>
      <c r="I15" s="194"/>
    </row>
    <row r="16" spans="1:9" ht="10.9" customHeight="1">
      <c r="A16" s="303" t="s">
        <v>298</v>
      </c>
      <c r="B16" s="328"/>
      <c r="C16" s="328"/>
      <c r="D16" s="328"/>
      <c r="E16" s="328"/>
      <c r="F16" s="328"/>
      <c r="G16" s="99"/>
      <c r="H16" s="327"/>
      <c r="I16" s="194"/>
    </row>
    <row r="17" spans="1:9" ht="10.9" customHeight="1">
      <c r="A17" s="808" t="s">
        <v>299</v>
      </c>
      <c r="B17" s="328"/>
      <c r="C17" s="328"/>
      <c r="D17" s="328"/>
      <c r="E17" s="328"/>
      <c r="F17" s="328"/>
      <c r="G17" s="99"/>
      <c r="H17" s="327"/>
      <c r="I17" s="194"/>
    </row>
    <row r="18" spans="1:9" ht="10.9" customHeight="1">
      <c r="A18" s="550" t="s">
        <v>312</v>
      </c>
      <c r="B18" s="36">
        <v>1476</v>
      </c>
      <c r="C18" s="36">
        <v>817</v>
      </c>
      <c r="D18" s="36">
        <v>1280</v>
      </c>
      <c r="E18" s="36">
        <v>156</v>
      </c>
      <c r="F18" s="36">
        <v>17</v>
      </c>
      <c r="G18" s="99">
        <v>3.6</v>
      </c>
      <c r="H18" s="1291">
        <v>347</v>
      </c>
      <c r="I18" s="194"/>
    </row>
    <row r="19" spans="1:9" ht="10.9" customHeight="1">
      <c r="A19" s="550" t="s">
        <v>313</v>
      </c>
      <c r="B19" s="36">
        <v>4163</v>
      </c>
      <c r="C19" s="36">
        <v>2114</v>
      </c>
      <c r="D19" s="36">
        <v>3754</v>
      </c>
      <c r="E19" s="36">
        <v>333</v>
      </c>
      <c r="F19" s="36">
        <v>83</v>
      </c>
      <c r="G19" s="99">
        <v>1.9</v>
      </c>
      <c r="H19" s="1291">
        <v>1296</v>
      </c>
      <c r="I19" s="194"/>
    </row>
    <row r="20" spans="1:9" ht="10.9" customHeight="1">
      <c r="A20" s="550" t="s">
        <v>314</v>
      </c>
      <c r="B20" s="36">
        <v>1630</v>
      </c>
      <c r="C20" s="36">
        <v>976</v>
      </c>
      <c r="D20" s="36">
        <v>1479</v>
      </c>
      <c r="E20" s="36">
        <v>211</v>
      </c>
      <c r="F20" s="36">
        <v>17</v>
      </c>
      <c r="G20" s="99">
        <v>6.3</v>
      </c>
      <c r="H20" s="1291">
        <v>223</v>
      </c>
      <c r="I20" s="194"/>
    </row>
    <row r="21" spans="1:9" ht="10.9" customHeight="1">
      <c r="A21" s="550" t="s">
        <v>315</v>
      </c>
      <c r="B21" s="36">
        <v>1096</v>
      </c>
      <c r="C21" s="36">
        <v>605</v>
      </c>
      <c r="D21" s="36">
        <v>941</v>
      </c>
      <c r="E21" s="36">
        <v>178</v>
      </c>
      <c r="F21" s="36">
        <v>42</v>
      </c>
      <c r="G21" s="99">
        <v>2.6</v>
      </c>
      <c r="H21" s="1291">
        <v>267</v>
      </c>
      <c r="I21" s="194"/>
    </row>
    <row r="22" spans="1:9" ht="10.9" customHeight="1">
      <c r="A22" s="550" t="s">
        <v>316</v>
      </c>
      <c r="B22" s="36">
        <v>1103</v>
      </c>
      <c r="C22" s="36">
        <v>655</v>
      </c>
      <c r="D22" s="36">
        <v>956</v>
      </c>
      <c r="E22" s="36">
        <v>140</v>
      </c>
      <c r="F22" s="36">
        <v>27</v>
      </c>
      <c r="G22" s="99">
        <v>5</v>
      </c>
      <c r="H22" s="1291">
        <v>116</v>
      </c>
      <c r="I22" s="194"/>
    </row>
    <row r="23" spans="1:9" ht="10.9" customHeight="1">
      <c r="A23" s="550" t="s">
        <v>317</v>
      </c>
      <c r="B23" s="36">
        <v>626</v>
      </c>
      <c r="C23" s="36">
        <v>400</v>
      </c>
      <c r="D23" s="36">
        <v>536</v>
      </c>
      <c r="E23" s="36">
        <v>91</v>
      </c>
      <c r="F23" s="36">
        <v>17</v>
      </c>
      <c r="G23" s="99">
        <v>5.4</v>
      </c>
      <c r="H23" s="1291">
        <v>375</v>
      </c>
      <c r="I23" s="194"/>
    </row>
    <row r="24" spans="1:9" ht="10.9" customHeight="1">
      <c r="A24" s="552" t="s">
        <v>318</v>
      </c>
      <c r="B24" s="101">
        <v>9498</v>
      </c>
      <c r="C24" s="101">
        <v>5970</v>
      </c>
      <c r="D24" s="101">
        <v>8343</v>
      </c>
      <c r="E24" s="101">
        <v>1224</v>
      </c>
      <c r="F24" s="101">
        <v>296</v>
      </c>
      <c r="G24" s="850">
        <v>4.4000000000000004</v>
      </c>
      <c r="H24" s="1290">
        <v>1728</v>
      </c>
      <c r="I24" s="194"/>
    </row>
    <row r="25" spans="1:9" ht="10.9" customHeight="1">
      <c r="A25" s="303" t="s">
        <v>450</v>
      </c>
      <c r="B25" s="38"/>
      <c r="C25" s="38"/>
      <c r="D25" s="328"/>
      <c r="E25" s="328"/>
      <c r="F25" s="328"/>
      <c r="G25" s="1434"/>
      <c r="H25" s="1435"/>
      <c r="I25" s="194"/>
    </row>
    <row r="26" spans="1:9" ht="10.9" customHeight="1">
      <c r="A26" s="550" t="s">
        <v>319</v>
      </c>
      <c r="B26" s="36">
        <v>1930</v>
      </c>
      <c r="C26" s="36">
        <v>1147</v>
      </c>
      <c r="D26" s="36">
        <v>1720</v>
      </c>
      <c r="E26" s="36">
        <v>163</v>
      </c>
      <c r="F26" s="36">
        <v>58</v>
      </c>
      <c r="G26" s="99">
        <v>4.7</v>
      </c>
      <c r="H26" s="1291">
        <v>263</v>
      </c>
      <c r="I26" s="194"/>
    </row>
    <row r="27" spans="1:9" ht="10.9" customHeight="1">
      <c r="A27" s="550" t="s">
        <v>320</v>
      </c>
      <c r="B27" s="36">
        <v>903</v>
      </c>
      <c r="C27" s="36">
        <v>578</v>
      </c>
      <c r="D27" s="36">
        <v>791</v>
      </c>
      <c r="E27" s="36">
        <v>141</v>
      </c>
      <c r="F27" s="36">
        <v>31</v>
      </c>
      <c r="G27" s="99">
        <v>5</v>
      </c>
      <c r="H27" s="1291">
        <v>366</v>
      </c>
      <c r="I27" s="194"/>
    </row>
    <row r="28" spans="1:9" ht="10.9" customHeight="1">
      <c r="A28" s="550" t="s">
        <v>321</v>
      </c>
      <c r="B28" s="36">
        <v>2721</v>
      </c>
      <c r="C28" s="36">
        <v>1705</v>
      </c>
      <c r="D28" s="36">
        <v>2437</v>
      </c>
      <c r="E28" s="36">
        <v>423</v>
      </c>
      <c r="F28" s="36">
        <v>92</v>
      </c>
      <c r="G28" s="99">
        <v>5.9</v>
      </c>
      <c r="H28" s="1291">
        <v>272</v>
      </c>
      <c r="I28" s="194"/>
    </row>
    <row r="29" spans="1:9" ht="10.9" customHeight="1">
      <c r="A29" s="564" t="s">
        <v>298</v>
      </c>
      <c r="B29" s="38"/>
      <c r="C29" s="38"/>
      <c r="D29" s="328"/>
      <c r="E29" s="36"/>
      <c r="F29" s="328"/>
      <c r="G29" s="1434"/>
      <c r="H29" s="629"/>
      <c r="I29" s="194"/>
    </row>
    <row r="30" spans="1:9" ht="10.9" customHeight="1">
      <c r="A30" s="808" t="s">
        <v>299</v>
      </c>
      <c r="B30" s="38"/>
      <c r="C30" s="38"/>
      <c r="D30" s="328"/>
      <c r="E30" s="36"/>
      <c r="F30" s="328"/>
      <c r="G30" s="1434"/>
      <c r="H30" s="629"/>
      <c r="I30" s="194"/>
    </row>
    <row r="31" spans="1:9" ht="10.9" customHeight="1">
      <c r="A31" s="550" t="s">
        <v>322</v>
      </c>
      <c r="B31" s="36">
        <v>1489</v>
      </c>
      <c r="C31" s="36">
        <v>987</v>
      </c>
      <c r="D31" s="36">
        <v>1272</v>
      </c>
      <c r="E31" s="36">
        <v>205</v>
      </c>
      <c r="F31" s="36">
        <v>40</v>
      </c>
      <c r="G31" s="99">
        <v>4.4000000000000004</v>
      </c>
      <c r="H31" s="1291">
        <v>318</v>
      </c>
      <c r="I31" s="194"/>
    </row>
    <row r="32" spans="1:9" ht="10.9" customHeight="1">
      <c r="A32" s="550" t="s">
        <v>323</v>
      </c>
      <c r="B32" s="36">
        <v>1675</v>
      </c>
      <c r="C32" s="36">
        <v>1066</v>
      </c>
      <c r="D32" s="36">
        <v>1463</v>
      </c>
      <c r="E32" s="36">
        <v>203</v>
      </c>
      <c r="F32" s="36">
        <v>53</v>
      </c>
      <c r="G32" s="99">
        <v>3</v>
      </c>
      <c r="H32" s="1291">
        <v>350</v>
      </c>
      <c r="I32" s="194"/>
    </row>
    <row r="33" spans="1:9" ht="10.9" customHeight="1">
      <c r="A33" s="550" t="s">
        <v>324</v>
      </c>
      <c r="B33" s="36">
        <v>780</v>
      </c>
      <c r="C33" s="36">
        <v>487</v>
      </c>
      <c r="D33" s="36">
        <v>660</v>
      </c>
      <c r="E33" s="36">
        <v>89</v>
      </c>
      <c r="F33" s="36">
        <v>22</v>
      </c>
      <c r="G33" s="99">
        <v>3.5</v>
      </c>
      <c r="H33" s="1291">
        <v>159</v>
      </c>
      <c r="I33" s="194"/>
    </row>
    <row r="34" spans="1:9" ht="10.9" customHeight="1">
      <c r="A34" s="552" t="s">
        <v>325</v>
      </c>
      <c r="B34" s="101">
        <v>13601</v>
      </c>
      <c r="C34" s="101">
        <v>7138</v>
      </c>
      <c r="D34" s="101">
        <v>11932</v>
      </c>
      <c r="E34" s="101">
        <v>1871</v>
      </c>
      <c r="F34" s="101">
        <v>306</v>
      </c>
      <c r="G34" s="850">
        <v>5.5</v>
      </c>
      <c r="H34" s="1290">
        <v>2383</v>
      </c>
      <c r="I34" s="194"/>
    </row>
    <row r="35" spans="1:9" ht="10.9" customHeight="1">
      <c r="A35" s="303" t="s">
        <v>450</v>
      </c>
      <c r="B35" s="38"/>
      <c r="C35" s="38"/>
      <c r="D35" s="328"/>
      <c r="E35" s="328"/>
      <c r="F35" s="328"/>
      <c r="G35" s="99"/>
      <c r="H35" s="629"/>
      <c r="I35" s="194"/>
    </row>
    <row r="36" spans="1:9" ht="10.9" customHeight="1">
      <c r="A36" s="550" t="s">
        <v>326</v>
      </c>
      <c r="B36" s="36">
        <v>3070</v>
      </c>
      <c r="C36" s="36">
        <v>1493</v>
      </c>
      <c r="D36" s="36">
        <v>2671</v>
      </c>
      <c r="E36" s="36">
        <v>509</v>
      </c>
      <c r="F36" s="36">
        <v>64</v>
      </c>
      <c r="G36" s="99">
        <v>6.7</v>
      </c>
      <c r="H36" s="1291">
        <v>682</v>
      </c>
      <c r="I36" s="194"/>
    </row>
    <row r="37" spans="1:9" ht="10.9" customHeight="1">
      <c r="A37" s="550" t="s">
        <v>327</v>
      </c>
      <c r="B37" s="36">
        <v>2158</v>
      </c>
      <c r="C37" s="36">
        <v>1212</v>
      </c>
      <c r="D37" s="36">
        <v>1878</v>
      </c>
      <c r="E37" s="36">
        <v>252</v>
      </c>
      <c r="F37" s="36">
        <v>91</v>
      </c>
      <c r="G37" s="99">
        <v>5.4</v>
      </c>
      <c r="H37" s="1291">
        <v>283</v>
      </c>
      <c r="I37" s="194"/>
    </row>
    <row r="38" spans="1:9" ht="10.9" customHeight="1">
      <c r="A38" s="303" t="s">
        <v>298</v>
      </c>
      <c r="B38" s="38"/>
      <c r="C38" s="38"/>
      <c r="D38" s="328"/>
      <c r="E38" s="328"/>
      <c r="F38" s="328"/>
      <c r="G38" s="44"/>
      <c r="H38" s="1291"/>
      <c r="I38" s="194"/>
    </row>
    <row r="39" spans="1:9" ht="10.9" customHeight="1">
      <c r="A39" s="808" t="s">
        <v>299</v>
      </c>
      <c r="B39" s="38"/>
      <c r="C39" s="38"/>
      <c r="D39" s="328"/>
      <c r="E39" s="328"/>
      <c r="F39" s="328"/>
      <c r="G39" s="99"/>
      <c r="H39" s="1291"/>
      <c r="I39" s="194"/>
    </row>
    <row r="40" spans="1:9" ht="10.9" customHeight="1">
      <c r="A40" s="550" t="s">
        <v>328</v>
      </c>
      <c r="B40" s="36">
        <v>2761</v>
      </c>
      <c r="C40" s="36">
        <v>1482</v>
      </c>
      <c r="D40" s="36">
        <v>2414</v>
      </c>
      <c r="E40" s="36">
        <v>221</v>
      </c>
      <c r="F40" s="36">
        <v>44</v>
      </c>
      <c r="G40" s="99">
        <v>4.9000000000000004</v>
      </c>
      <c r="H40" s="1291">
        <v>445</v>
      </c>
      <c r="I40" s="194"/>
    </row>
    <row r="41" spans="1:9" ht="10.9" customHeight="1">
      <c r="A41" s="550" t="s">
        <v>329</v>
      </c>
      <c r="B41" s="36">
        <v>1522</v>
      </c>
      <c r="C41" s="36">
        <v>879</v>
      </c>
      <c r="D41" s="36">
        <v>1332</v>
      </c>
      <c r="E41" s="36">
        <v>230</v>
      </c>
      <c r="F41" s="36">
        <v>47</v>
      </c>
      <c r="G41" s="99">
        <v>4.8</v>
      </c>
      <c r="H41" s="1291">
        <v>220</v>
      </c>
      <c r="I41" s="194"/>
    </row>
    <row r="42" spans="1:9" ht="10.9" customHeight="1">
      <c r="A42" s="550" t="s">
        <v>330</v>
      </c>
      <c r="B42" s="36">
        <v>4090</v>
      </c>
      <c r="C42" s="36">
        <v>2072</v>
      </c>
      <c r="D42" s="36">
        <v>3637</v>
      </c>
      <c r="E42" s="36">
        <v>659</v>
      </c>
      <c r="F42" s="36">
        <v>60</v>
      </c>
      <c r="G42" s="99">
        <v>5.7</v>
      </c>
      <c r="H42" s="1291">
        <v>753</v>
      </c>
      <c r="I42" s="35"/>
    </row>
    <row r="43" spans="1:9" ht="10.9" customHeight="1">
      <c r="A43" s="552" t="s">
        <v>331</v>
      </c>
      <c r="B43" s="101">
        <v>4692</v>
      </c>
      <c r="C43" s="101">
        <v>2750</v>
      </c>
      <c r="D43" s="101">
        <v>3962</v>
      </c>
      <c r="E43" s="101">
        <v>550</v>
      </c>
      <c r="F43" s="101">
        <v>160</v>
      </c>
      <c r="G43" s="850">
        <v>2.7</v>
      </c>
      <c r="H43" s="1290">
        <v>1776</v>
      </c>
      <c r="I43" s="331"/>
    </row>
    <row r="44" spans="1:9" ht="10.9" customHeight="1">
      <c r="A44" s="303" t="s">
        <v>450</v>
      </c>
      <c r="B44" s="328"/>
      <c r="C44" s="328"/>
      <c r="D44" s="328"/>
      <c r="E44" s="328"/>
      <c r="F44" s="328"/>
      <c r="G44" s="44"/>
      <c r="H44" s="1291"/>
      <c r="I44" s="22"/>
    </row>
    <row r="45" spans="1:9" ht="10.9" customHeight="1">
      <c r="A45" s="550" t="s">
        <v>332</v>
      </c>
      <c r="B45" s="36">
        <v>470</v>
      </c>
      <c r="C45" s="36">
        <v>269</v>
      </c>
      <c r="D45" s="36">
        <v>384</v>
      </c>
      <c r="E45" s="36">
        <v>26</v>
      </c>
      <c r="F45" s="36">
        <v>19</v>
      </c>
      <c r="G45" s="99">
        <v>1.8</v>
      </c>
      <c r="H45" s="1291">
        <v>63</v>
      </c>
      <c r="I45" s="35"/>
    </row>
    <row r="46" spans="1:9" ht="10.9" customHeight="1">
      <c r="A46" s="550" t="s">
        <v>333</v>
      </c>
      <c r="B46" s="36">
        <v>1490</v>
      </c>
      <c r="C46" s="36">
        <v>885</v>
      </c>
      <c r="D46" s="36">
        <v>1332</v>
      </c>
      <c r="E46" s="36">
        <v>282</v>
      </c>
      <c r="F46" s="36">
        <v>40</v>
      </c>
      <c r="G46" s="99">
        <v>3.7</v>
      </c>
      <c r="H46" s="1291">
        <v>178</v>
      </c>
      <c r="I46" s="35"/>
    </row>
    <row r="47" spans="1:9" ht="10.9" customHeight="1">
      <c r="A47" s="550" t="s">
        <v>334</v>
      </c>
      <c r="B47" s="36">
        <v>1504</v>
      </c>
      <c r="C47" s="36">
        <v>911</v>
      </c>
      <c r="D47" s="36">
        <v>1244</v>
      </c>
      <c r="E47" s="36">
        <v>167</v>
      </c>
      <c r="F47" s="36">
        <v>58</v>
      </c>
      <c r="G47" s="99">
        <v>3.3</v>
      </c>
      <c r="H47" s="1291">
        <v>299</v>
      </c>
      <c r="I47" s="35"/>
    </row>
    <row r="48" spans="1:9" ht="10.9" customHeight="1">
      <c r="A48" s="303" t="s">
        <v>292</v>
      </c>
      <c r="B48" s="328"/>
      <c r="C48" s="328"/>
      <c r="D48" s="36"/>
      <c r="E48" s="328"/>
      <c r="F48" s="36"/>
      <c r="G48" s="44"/>
      <c r="H48" s="1291"/>
      <c r="I48" s="35"/>
    </row>
    <row r="49" spans="1:9" ht="10.9" customHeight="1">
      <c r="A49" s="808" t="s">
        <v>293</v>
      </c>
      <c r="B49" s="36"/>
      <c r="C49" s="36"/>
      <c r="D49" s="36"/>
      <c r="E49" s="36"/>
      <c r="F49" s="36"/>
      <c r="G49" s="44"/>
      <c r="H49" s="1291"/>
      <c r="I49" s="22"/>
    </row>
    <row r="50" spans="1:9" ht="11.65" customHeight="1">
      <c r="A50" s="563" t="s">
        <v>335</v>
      </c>
      <c r="B50" s="36">
        <v>1228</v>
      </c>
      <c r="C50" s="36">
        <v>685</v>
      </c>
      <c r="D50" s="36">
        <v>1002</v>
      </c>
      <c r="E50" s="36">
        <v>75</v>
      </c>
      <c r="F50" s="36">
        <v>43</v>
      </c>
      <c r="G50" s="99">
        <v>1.9</v>
      </c>
      <c r="H50" s="1291">
        <v>1236</v>
      </c>
      <c r="I50" s="35"/>
    </row>
    <row r="51" spans="1:9" s="331" customFormat="1" ht="11.65" customHeight="1">
      <c r="A51" s="1240"/>
      <c r="B51" s="446"/>
      <c r="C51" s="446"/>
      <c r="D51" s="446"/>
      <c r="E51" s="1238"/>
      <c r="F51" s="446"/>
      <c r="G51" s="431"/>
      <c r="H51" s="1239"/>
    </row>
    <row r="52" spans="1:9" ht="10.5" customHeight="1">
      <c r="A52" s="323" t="s">
        <v>1492</v>
      </c>
      <c r="B52" s="332"/>
      <c r="C52" s="332"/>
      <c r="D52" s="332"/>
      <c r="E52" s="332"/>
      <c r="F52" s="332"/>
      <c r="G52" s="332"/>
      <c r="H52" s="332"/>
      <c r="I52" s="171"/>
    </row>
    <row r="53" spans="1:9" ht="10.15" customHeight="1">
      <c r="A53" s="116" t="s">
        <v>1657</v>
      </c>
      <c r="B53" s="332"/>
      <c r="C53" s="332"/>
      <c r="D53" s="332"/>
      <c r="E53" s="332"/>
      <c r="F53" s="332"/>
      <c r="G53" s="332"/>
      <c r="H53" s="332"/>
      <c r="I53" s="171"/>
    </row>
    <row r="54" spans="1:9" ht="10.15" customHeight="1">
      <c r="A54" s="814" t="s">
        <v>1082</v>
      </c>
      <c r="B54" s="332"/>
      <c r="C54" s="332"/>
      <c r="D54" s="332"/>
      <c r="E54" s="332"/>
      <c r="F54" s="332"/>
      <c r="G54" s="332"/>
      <c r="H54" s="332"/>
      <c r="I54" s="171"/>
    </row>
    <row r="55" spans="1:9" ht="10.15" customHeight="1">
      <c r="A55" s="600" t="s">
        <v>1663</v>
      </c>
      <c r="B55" s="332"/>
      <c r="C55" s="332"/>
      <c r="D55" s="332"/>
      <c r="E55" s="332"/>
      <c r="F55" s="332"/>
      <c r="G55" s="332"/>
      <c r="H55" s="332"/>
      <c r="I55" s="171"/>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A1:D1"/>
    <mergeCell ref="G1:H1"/>
    <mergeCell ref="A2:D2"/>
    <mergeCell ref="G2:H2"/>
    <mergeCell ref="A3:D3"/>
    <mergeCell ref="G3:H3"/>
    <mergeCell ref="E9:E14"/>
    <mergeCell ref="F9:F14"/>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900-000000000000}"/>
    <hyperlink ref="G4" location="'Spis tablic     List of tables'!A3" display="Return to the list of tables" xr:uid="{00000000-0004-0000-4900-000001000000}"/>
    <hyperlink ref="G4:H4" location="'Spis tablic     List of tables'!A46" display="Return to the list of tables" xr:uid="{00000000-0004-0000-4900-000002000000}"/>
    <hyperlink ref="G3:H3" location="'Spis tablic     List of tables'!A46" display="Powrót do spisu tablic" xr:uid="{00000000-0004-0000-4900-000003000000}"/>
    <hyperlink ref="G3:H4" location="'Spis tablic     List of tables'!A93" display="Powrót do spisu tablic" xr:uid="{00000000-0004-0000-49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43"/>
  <sheetViews>
    <sheetView showGridLines="0" zoomScaleNormal="100" workbookViewId="0">
      <selection activeCell="I32" sqref="I32"/>
    </sheetView>
  </sheetViews>
  <sheetFormatPr defaultRowHeight="15"/>
  <cols>
    <col min="1" max="1" width="47.85546875" style="18" customWidth="1"/>
    <col min="2" max="6" width="17.28515625" style="18" customWidth="1"/>
  </cols>
  <sheetData>
    <row r="1" spans="1:6">
      <c r="A1" s="1594" t="s">
        <v>1597</v>
      </c>
      <c r="B1" s="1490"/>
      <c r="C1" s="1490"/>
      <c r="D1" s="692"/>
      <c r="E1" s="1593"/>
      <c r="F1" s="1593"/>
    </row>
    <row r="2" spans="1:6">
      <c r="A2" s="1997" t="s">
        <v>1592</v>
      </c>
      <c r="B2" s="1997"/>
      <c r="C2" s="1997"/>
      <c r="D2" s="1997"/>
      <c r="E2" s="1593"/>
      <c r="F2" s="1593"/>
    </row>
    <row r="3" spans="1:6">
      <c r="A3" s="1723" t="s">
        <v>1598</v>
      </c>
      <c r="B3" s="1723"/>
      <c r="C3" s="1723"/>
      <c r="D3" s="759"/>
      <c r="E3" s="1654" t="s">
        <v>77</v>
      </c>
      <c r="F3" s="1654"/>
    </row>
    <row r="4" spans="1:6">
      <c r="A4" s="1590" t="s">
        <v>1594</v>
      </c>
      <c r="B4" s="1590"/>
      <c r="C4" s="1590"/>
      <c r="D4" s="1590"/>
      <c r="E4" s="1654" t="s">
        <v>79</v>
      </c>
      <c r="F4" s="1654"/>
    </row>
    <row r="5" spans="1:6" ht="12" customHeight="1">
      <c r="A5" s="1597" t="s">
        <v>1046</v>
      </c>
      <c r="B5" s="1604" t="s">
        <v>657</v>
      </c>
      <c r="C5" s="1513"/>
      <c r="D5" s="1513"/>
      <c r="E5" s="1513"/>
      <c r="F5" s="1513"/>
    </row>
    <row r="6" spans="1:6" ht="12" customHeight="1">
      <c r="A6" s="1972"/>
      <c r="B6" s="1605"/>
      <c r="C6" s="1499"/>
      <c r="D6" s="1499"/>
      <c r="E6" s="1499"/>
      <c r="F6" s="1499"/>
    </row>
    <row r="7" spans="1:6" ht="10.9" customHeight="1">
      <c r="A7" s="1972"/>
      <c r="B7" s="1602" t="s">
        <v>1084</v>
      </c>
      <c r="C7" s="1975" t="s">
        <v>125</v>
      </c>
      <c r="D7" s="1975" t="s">
        <v>126</v>
      </c>
      <c r="E7" s="1994" t="s">
        <v>127</v>
      </c>
      <c r="F7" s="1604" t="s">
        <v>1085</v>
      </c>
    </row>
    <row r="8" spans="1:6" ht="10.9" customHeight="1">
      <c r="A8" s="1972"/>
      <c r="B8" s="1603"/>
      <c r="C8" s="1976"/>
      <c r="D8" s="1976"/>
      <c r="E8" s="1995"/>
      <c r="F8" s="1605"/>
    </row>
    <row r="9" spans="1:6" ht="10.9" customHeight="1">
      <c r="A9" s="1972"/>
      <c r="B9" s="1953"/>
      <c r="C9" s="1993"/>
      <c r="D9" s="1993"/>
      <c r="E9" s="1996"/>
      <c r="F9" s="1605"/>
    </row>
    <row r="10" spans="1:6" ht="19.899999999999999" customHeight="1">
      <c r="A10" s="561" t="s">
        <v>286</v>
      </c>
      <c r="B10" s="333">
        <v>7323</v>
      </c>
      <c r="C10" s="333">
        <v>19083</v>
      </c>
      <c r="D10" s="333">
        <v>21375</v>
      </c>
      <c r="E10" s="1261">
        <v>16182</v>
      </c>
      <c r="F10" s="1261">
        <v>13864</v>
      </c>
    </row>
    <row r="11" spans="1:6" ht="12" customHeight="1">
      <c r="A11" s="803" t="s">
        <v>287</v>
      </c>
      <c r="B11" s="334"/>
      <c r="C11" s="334"/>
      <c r="D11" s="334"/>
      <c r="E11" s="334"/>
      <c r="F11" s="335"/>
    </row>
    <row r="12" spans="1:6" ht="12" customHeight="1">
      <c r="A12" s="810" t="s">
        <v>1052</v>
      </c>
      <c r="B12" s="334"/>
      <c r="C12" s="334"/>
      <c r="D12" s="334"/>
      <c r="E12" s="334"/>
      <c r="F12" s="335"/>
    </row>
    <row r="13" spans="1:6" ht="12" customHeight="1">
      <c r="A13" s="552" t="s">
        <v>288</v>
      </c>
      <c r="B13" s="336">
        <v>1182</v>
      </c>
      <c r="C13" s="336">
        <v>2657</v>
      </c>
      <c r="D13" s="336">
        <v>2746</v>
      </c>
      <c r="E13" s="336">
        <v>2319</v>
      </c>
      <c r="F13" s="337">
        <v>2074</v>
      </c>
    </row>
    <row r="14" spans="1:6" ht="12" customHeight="1">
      <c r="A14" s="303" t="s">
        <v>450</v>
      </c>
      <c r="B14" s="334"/>
      <c r="C14" s="334"/>
      <c r="D14" s="334"/>
      <c r="E14" s="334"/>
      <c r="F14" s="335"/>
    </row>
    <row r="15" spans="1:6" ht="12" customHeight="1">
      <c r="A15" s="550" t="s">
        <v>289</v>
      </c>
      <c r="B15" s="165">
        <v>236</v>
      </c>
      <c r="C15" s="165">
        <v>548</v>
      </c>
      <c r="D15" s="165">
        <v>516</v>
      </c>
      <c r="E15" s="165">
        <v>463</v>
      </c>
      <c r="F15" s="338">
        <v>391</v>
      </c>
    </row>
    <row r="16" spans="1:6" ht="12" customHeight="1">
      <c r="A16" s="550" t="s">
        <v>290</v>
      </c>
      <c r="B16" s="165">
        <v>423</v>
      </c>
      <c r="C16" s="165">
        <v>884</v>
      </c>
      <c r="D16" s="165">
        <v>891</v>
      </c>
      <c r="E16" s="165">
        <v>694</v>
      </c>
      <c r="F16" s="338">
        <v>652</v>
      </c>
    </row>
    <row r="17" spans="1:6" ht="12" customHeight="1">
      <c r="A17" s="550" t="s">
        <v>291</v>
      </c>
      <c r="B17" s="165">
        <v>327</v>
      </c>
      <c r="C17" s="165">
        <v>714</v>
      </c>
      <c r="D17" s="165">
        <v>694</v>
      </c>
      <c r="E17" s="165">
        <v>649</v>
      </c>
      <c r="F17" s="338">
        <v>627</v>
      </c>
    </row>
    <row r="18" spans="1:6" ht="12" customHeight="1">
      <c r="A18" s="303" t="s">
        <v>292</v>
      </c>
      <c r="B18" s="334"/>
      <c r="C18" s="334"/>
      <c r="D18" s="334"/>
      <c r="E18" s="334"/>
      <c r="F18" s="335"/>
    </row>
    <row r="19" spans="1:6" ht="12" customHeight="1">
      <c r="A19" s="808" t="s">
        <v>293</v>
      </c>
      <c r="B19" s="334"/>
      <c r="C19" s="334"/>
      <c r="D19" s="334"/>
      <c r="E19" s="334"/>
      <c r="F19" s="335"/>
    </row>
    <row r="20" spans="1:6" ht="12" customHeight="1">
      <c r="A20" s="550" t="s">
        <v>294</v>
      </c>
      <c r="B20" s="165">
        <v>196</v>
      </c>
      <c r="C20" s="165">
        <v>511</v>
      </c>
      <c r="D20" s="165">
        <v>645</v>
      </c>
      <c r="E20" s="165">
        <v>513</v>
      </c>
      <c r="F20" s="338">
        <v>404</v>
      </c>
    </row>
    <row r="21" spans="1:6" ht="12" customHeight="1">
      <c r="A21" s="552" t="s">
        <v>295</v>
      </c>
      <c r="B21" s="336">
        <v>945</v>
      </c>
      <c r="C21" s="336">
        <v>2421</v>
      </c>
      <c r="D21" s="336">
        <v>2726</v>
      </c>
      <c r="E21" s="336">
        <v>1902</v>
      </c>
      <c r="F21" s="337">
        <v>1656</v>
      </c>
    </row>
    <row r="22" spans="1:6" ht="12" customHeight="1">
      <c r="A22" s="303" t="s">
        <v>450</v>
      </c>
      <c r="B22" s="334"/>
      <c r="C22" s="334"/>
      <c r="D22" s="334"/>
      <c r="E22" s="334"/>
      <c r="F22" s="335"/>
    </row>
    <row r="23" spans="1:6" ht="12" customHeight="1">
      <c r="A23" s="550" t="s">
        <v>296</v>
      </c>
      <c r="B23" s="165">
        <v>205</v>
      </c>
      <c r="C23" s="165">
        <v>375</v>
      </c>
      <c r="D23" s="165">
        <v>407</v>
      </c>
      <c r="E23" s="165">
        <v>266</v>
      </c>
      <c r="F23" s="338">
        <v>245</v>
      </c>
    </row>
    <row r="24" spans="1:6" ht="12" customHeight="1">
      <c r="A24" s="550" t="s">
        <v>297</v>
      </c>
      <c r="B24" s="165">
        <v>333</v>
      </c>
      <c r="C24" s="165">
        <v>826</v>
      </c>
      <c r="D24" s="165">
        <v>916</v>
      </c>
      <c r="E24" s="165">
        <v>596</v>
      </c>
      <c r="F24" s="338">
        <v>507</v>
      </c>
    </row>
    <row r="25" spans="1:6" ht="12" customHeight="1">
      <c r="A25" s="303" t="s">
        <v>298</v>
      </c>
      <c r="B25" s="334"/>
      <c r="C25" s="334"/>
      <c r="D25" s="334"/>
      <c r="E25" s="334"/>
      <c r="F25" s="335"/>
    </row>
    <row r="26" spans="1:6" ht="12" customHeight="1">
      <c r="A26" s="808" t="s">
        <v>299</v>
      </c>
      <c r="B26" s="334"/>
      <c r="C26" s="334"/>
      <c r="D26" s="334"/>
      <c r="E26" s="334"/>
      <c r="F26" s="335"/>
    </row>
    <row r="27" spans="1:6" ht="12" customHeight="1">
      <c r="A27" s="550" t="s">
        <v>300</v>
      </c>
      <c r="B27" s="165">
        <v>322</v>
      </c>
      <c r="C27" s="165">
        <v>966</v>
      </c>
      <c r="D27" s="165">
        <v>1088</v>
      </c>
      <c r="E27" s="165">
        <v>798</v>
      </c>
      <c r="F27" s="338">
        <v>718</v>
      </c>
    </row>
    <row r="28" spans="1:6" ht="12" customHeight="1">
      <c r="A28" s="550" t="s">
        <v>301</v>
      </c>
      <c r="B28" s="165">
        <v>85</v>
      </c>
      <c r="C28" s="165">
        <v>254</v>
      </c>
      <c r="D28" s="165">
        <v>315</v>
      </c>
      <c r="E28" s="165">
        <v>242</v>
      </c>
      <c r="F28" s="338">
        <v>186</v>
      </c>
    </row>
    <row r="29" spans="1:6" ht="12" customHeight="1">
      <c r="A29" s="565" t="s">
        <v>349</v>
      </c>
      <c r="B29" s="336">
        <v>1070</v>
      </c>
      <c r="C29" s="336">
        <v>2955</v>
      </c>
      <c r="D29" s="336">
        <v>2962</v>
      </c>
      <c r="E29" s="336">
        <v>2353</v>
      </c>
      <c r="F29" s="337">
        <v>2081</v>
      </c>
    </row>
    <row r="30" spans="1:6" ht="12" customHeight="1">
      <c r="A30" s="303" t="s">
        <v>1086</v>
      </c>
      <c r="B30" s="334"/>
      <c r="C30" s="334"/>
      <c r="D30" s="334"/>
      <c r="E30" s="334"/>
      <c r="F30" s="335"/>
    </row>
    <row r="31" spans="1:6" ht="12" customHeight="1">
      <c r="A31" s="550" t="s">
        <v>303</v>
      </c>
      <c r="B31" s="165">
        <v>304</v>
      </c>
      <c r="C31" s="165">
        <v>779</v>
      </c>
      <c r="D31" s="165">
        <v>771</v>
      </c>
      <c r="E31" s="165">
        <v>662</v>
      </c>
      <c r="F31" s="338">
        <v>533</v>
      </c>
    </row>
    <row r="32" spans="1:6" ht="12" customHeight="1">
      <c r="A32" s="550" t="s">
        <v>304</v>
      </c>
      <c r="B32" s="165">
        <v>307</v>
      </c>
      <c r="C32" s="165">
        <v>776</v>
      </c>
      <c r="D32" s="165">
        <v>563</v>
      </c>
      <c r="E32" s="165">
        <v>441</v>
      </c>
      <c r="F32" s="338">
        <v>388</v>
      </c>
    </row>
    <row r="33" spans="1:6" ht="12" customHeight="1">
      <c r="A33" s="550" t="s">
        <v>305</v>
      </c>
      <c r="B33" s="165">
        <v>191</v>
      </c>
      <c r="C33" s="165">
        <v>451</v>
      </c>
      <c r="D33" s="165">
        <v>465</v>
      </c>
      <c r="E33" s="165">
        <v>323</v>
      </c>
      <c r="F33" s="338">
        <v>311</v>
      </c>
    </row>
    <row r="34" spans="1:6" ht="12" customHeight="1">
      <c r="A34" s="303" t="s">
        <v>292</v>
      </c>
      <c r="B34" s="334"/>
      <c r="C34" s="334"/>
      <c r="D34" s="334"/>
      <c r="E34" s="334"/>
      <c r="F34" s="335"/>
    </row>
    <row r="35" spans="1:6" ht="12" customHeight="1">
      <c r="A35" s="808" t="s">
        <v>293</v>
      </c>
      <c r="B35" s="334"/>
      <c r="C35" s="334"/>
      <c r="D35" s="334"/>
      <c r="E35" s="334"/>
      <c r="F35" s="335"/>
    </row>
    <row r="36" spans="1:6" ht="12" customHeight="1">
      <c r="A36" s="550" t="s">
        <v>306</v>
      </c>
      <c r="B36" s="165">
        <v>268</v>
      </c>
      <c r="C36" s="165">
        <v>949</v>
      </c>
      <c r="D36" s="165">
        <v>1163</v>
      </c>
      <c r="E36" s="165">
        <v>927</v>
      </c>
      <c r="F36" s="338">
        <v>849</v>
      </c>
    </row>
    <row r="37" spans="1:6" ht="12" customHeight="1">
      <c r="A37" s="552" t="s">
        <v>307</v>
      </c>
      <c r="B37" s="336">
        <v>666</v>
      </c>
      <c r="C37" s="336">
        <v>1975</v>
      </c>
      <c r="D37" s="336">
        <v>2167</v>
      </c>
      <c r="E37" s="336">
        <v>1672</v>
      </c>
      <c r="F37" s="337">
        <v>1413</v>
      </c>
    </row>
    <row r="38" spans="1:6" ht="12" customHeight="1">
      <c r="A38" s="303" t="s">
        <v>1053</v>
      </c>
      <c r="B38" s="334"/>
      <c r="C38" s="334"/>
      <c r="D38" s="334"/>
      <c r="E38" s="334"/>
      <c r="F38" s="335"/>
    </row>
    <row r="39" spans="1:6" ht="12" customHeight="1">
      <c r="A39" s="550" t="s">
        <v>308</v>
      </c>
      <c r="B39" s="165">
        <v>175</v>
      </c>
      <c r="C39" s="165">
        <v>493</v>
      </c>
      <c r="D39" s="165">
        <v>470</v>
      </c>
      <c r="E39" s="165">
        <v>388</v>
      </c>
      <c r="F39" s="338">
        <v>334</v>
      </c>
    </row>
    <row r="40" spans="1:6" ht="12" customHeight="1">
      <c r="A40" s="303" t="s">
        <v>298</v>
      </c>
      <c r="B40" s="334"/>
      <c r="C40" s="334"/>
      <c r="D40" s="334"/>
      <c r="E40" s="334"/>
      <c r="F40" s="335"/>
    </row>
    <row r="41" spans="1:6" ht="12" customHeight="1">
      <c r="A41" s="808" t="s">
        <v>299</v>
      </c>
      <c r="B41" s="334"/>
      <c r="C41" s="334"/>
      <c r="D41" s="334"/>
      <c r="E41" s="334"/>
      <c r="F41" s="335"/>
    </row>
    <row r="42" spans="1:6" ht="12" customHeight="1">
      <c r="A42" s="550" t="s">
        <v>309</v>
      </c>
      <c r="B42" s="165">
        <v>262</v>
      </c>
      <c r="C42" s="165">
        <v>812</v>
      </c>
      <c r="D42" s="165">
        <v>993</v>
      </c>
      <c r="E42" s="165">
        <v>676</v>
      </c>
      <c r="F42" s="338">
        <v>588</v>
      </c>
    </row>
    <row r="43" spans="1:6" ht="12" customHeight="1">
      <c r="A43" s="550" t="s">
        <v>310</v>
      </c>
      <c r="B43" s="165">
        <v>229</v>
      </c>
      <c r="C43" s="165">
        <v>670</v>
      </c>
      <c r="D43" s="165">
        <v>704</v>
      </c>
      <c r="E43" s="165">
        <v>608</v>
      </c>
      <c r="F43" s="338">
        <v>491</v>
      </c>
    </row>
  </sheetData>
  <customSheetViews>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A00-000000000000}"/>
    <hyperlink ref="E4" location="'Spis tablic     List of tables'!A3" display="Return to the list of tables" xr:uid="{00000000-0004-0000-4A00-000001000000}"/>
    <hyperlink ref="E4:F4" location="'Spis tablic     List of tables'!A46" display="Return to the list of tables" xr:uid="{00000000-0004-0000-4A00-000002000000}"/>
    <hyperlink ref="E3:F3" location="'Spis tablic     List of tables'!A118" display="Powrót do spisu tablic" xr:uid="{00000000-0004-0000-4A00-000003000000}"/>
    <hyperlink ref="E3:F4" location="'Spis tablic     List of tables'!A94" display="Powrót do spisu tablic" xr:uid="{00000000-0004-0000-4A00-000004000000}"/>
  </hyperlinks>
  <pageMargins left="0.39370078740157483" right="0.39370078740157483" top="0.19685039370078741" bottom="0.19685039370078741" header="0.31496062992125984" footer="0.31496062992125984"/>
  <pageSetup paperSize="9"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49"/>
  <sheetViews>
    <sheetView showGridLines="0" zoomScaleNormal="100" workbookViewId="0">
      <selection activeCell="E48" sqref="E48"/>
    </sheetView>
  </sheetViews>
  <sheetFormatPr defaultRowHeight="15"/>
  <cols>
    <col min="1" max="1" width="45.7109375" style="18" customWidth="1"/>
    <col min="2" max="6" width="19.7109375" style="18" customWidth="1"/>
  </cols>
  <sheetData>
    <row r="1" spans="1:7">
      <c r="A1" s="1594" t="s">
        <v>1599</v>
      </c>
      <c r="B1" s="1490"/>
      <c r="C1" s="1490"/>
      <c r="D1" s="692"/>
      <c r="E1" s="1593"/>
      <c r="F1" s="1593"/>
      <c r="G1" s="191"/>
    </row>
    <row r="2" spans="1:7">
      <c r="A2" s="1778" t="s">
        <v>1592</v>
      </c>
      <c r="B2" s="1778"/>
      <c r="C2" s="1778"/>
      <c r="D2" s="1778"/>
      <c r="E2" s="1998"/>
      <c r="F2" s="1998"/>
      <c r="G2" s="191"/>
    </row>
    <row r="3" spans="1:7">
      <c r="A3" s="1723" t="s">
        <v>1600</v>
      </c>
      <c r="B3" s="1723"/>
      <c r="C3" s="1723"/>
      <c r="D3" s="759"/>
      <c r="E3" s="1735" t="s">
        <v>77</v>
      </c>
      <c r="F3" s="1735"/>
      <c r="G3" s="191"/>
    </row>
    <row r="4" spans="1:7">
      <c r="A4" s="1590" t="s">
        <v>1594</v>
      </c>
      <c r="B4" s="1590"/>
      <c r="C4" s="1590"/>
      <c r="D4" s="1590"/>
      <c r="E4" s="1544" t="s">
        <v>79</v>
      </c>
      <c r="F4" s="1544"/>
      <c r="G4" s="191"/>
    </row>
    <row r="5" spans="1:7" ht="12" customHeight="1">
      <c r="A5" s="1597" t="s">
        <v>1087</v>
      </c>
      <c r="B5" s="1604" t="s">
        <v>1088</v>
      </c>
      <c r="C5" s="1513"/>
      <c r="D5" s="1513"/>
      <c r="E5" s="1513"/>
      <c r="F5" s="1513"/>
      <c r="G5" s="191"/>
    </row>
    <row r="6" spans="1:7" ht="12" customHeight="1">
      <c r="A6" s="1972"/>
      <c r="B6" s="1605"/>
      <c r="C6" s="1499"/>
      <c r="D6" s="1499"/>
      <c r="E6" s="1499"/>
      <c r="F6" s="1499"/>
      <c r="G6" s="191"/>
    </row>
    <row r="7" spans="1:7" ht="10.15" customHeight="1">
      <c r="A7" s="1972"/>
      <c r="B7" s="1602" t="s">
        <v>1084</v>
      </c>
      <c r="C7" s="1975" t="s">
        <v>125</v>
      </c>
      <c r="D7" s="1975" t="s">
        <v>126</v>
      </c>
      <c r="E7" s="1975" t="s">
        <v>127</v>
      </c>
      <c r="F7" s="1858" t="s">
        <v>1085</v>
      </c>
      <c r="G7" s="191"/>
    </row>
    <row r="8" spans="1:7" ht="10.15" customHeight="1">
      <c r="A8" s="1972"/>
      <c r="B8" s="1603"/>
      <c r="C8" s="1976"/>
      <c r="D8" s="1976"/>
      <c r="E8" s="1976"/>
      <c r="F8" s="1606"/>
      <c r="G8" s="191"/>
    </row>
    <row r="9" spans="1:7" ht="10.15" customHeight="1">
      <c r="A9" s="1972"/>
      <c r="B9" s="1603"/>
      <c r="C9" s="1976"/>
      <c r="D9" s="1976"/>
      <c r="E9" s="1976"/>
      <c r="F9" s="1776"/>
      <c r="G9" s="191"/>
    </row>
    <row r="10" spans="1:7" ht="19.899999999999999" customHeight="1">
      <c r="A10" s="561" t="s">
        <v>311</v>
      </c>
      <c r="B10" s="333">
        <v>851</v>
      </c>
      <c r="C10" s="333">
        <v>2509</v>
      </c>
      <c r="D10" s="333">
        <v>2877</v>
      </c>
      <c r="E10" s="333">
        <v>2106</v>
      </c>
      <c r="F10" s="339">
        <v>1751</v>
      </c>
      <c r="G10" s="191"/>
    </row>
    <row r="11" spans="1:7" ht="12" customHeight="1">
      <c r="A11" s="303" t="s">
        <v>298</v>
      </c>
      <c r="B11" s="334"/>
      <c r="C11" s="334"/>
      <c r="D11" s="334"/>
      <c r="E11" s="334"/>
      <c r="F11" s="335"/>
      <c r="G11" s="191"/>
    </row>
    <row r="12" spans="1:7" ht="12" customHeight="1">
      <c r="A12" s="808" t="s">
        <v>299</v>
      </c>
      <c r="B12" s="334"/>
      <c r="C12" s="335"/>
      <c r="D12" s="274"/>
      <c r="E12" s="274"/>
      <c r="F12" s="10"/>
      <c r="G12" s="191"/>
    </row>
    <row r="13" spans="1:7" ht="12" customHeight="1">
      <c r="A13" s="550" t="s">
        <v>312</v>
      </c>
      <c r="B13" s="165">
        <v>118</v>
      </c>
      <c r="C13" s="338">
        <v>333</v>
      </c>
      <c r="D13" s="36">
        <v>388</v>
      </c>
      <c r="E13" s="36">
        <v>352</v>
      </c>
      <c r="F13" s="3">
        <v>285</v>
      </c>
      <c r="G13" s="191"/>
    </row>
    <row r="14" spans="1:7" ht="12" customHeight="1">
      <c r="A14" s="550" t="s">
        <v>313</v>
      </c>
      <c r="B14" s="165">
        <v>281</v>
      </c>
      <c r="C14" s="338">
        <v>1053</v>
      </c>
      <c r="D14" s="36">
        <v>1208</v>
      </c>
      <c r="E14" s="36">
        <v>908</v>
      </c>
      <c r="F14" s="3">
        <v>713</v>
      </c>
      <c r="G14" s="191"/>
    </row>
    <row r="15" spans="1:7" ht="12" customHeight="1">
      <c r="A15" s="550" t="s">
        <v>314</v>
      </c>
      <c r="B15" s="165">
        <v>134</v>
      </c>
      <c r="C15" s="338">
        <v>403</v>
      </c>
      <c r="D15" s="36">
        <v>506</v>
      </c>
      <c r="E15" s="36">
        <v>330</v>
      </c>
      <c r="F15" s="3">
        <v>257</v>
      </c>
      <c r="G15" s="191"/>
    </row>
    <row r="16" spans="1:7" ht="12" customHeight="1">
      <c r="A16" s="550" t="s">
        <v>315</v>
      </c>
      <c r="B16" s="165">
        <v>153</v>
      </c>
      <c r="C16" s="338">
        <v>288</v>
      </c>
      <c r="D16" s="36">
        <v>299</v>
      </c>
      <c r="E16" s="36">
        <v>166</v>
      </c>
      <c r="F16" s="3">
        <v>190</v>
      </c>
      <c r="G16" s="191"/>
    </row>
    <row r="17" spans="1:7" ht="12" customHeight="1">
      <c r="A17" s="550" t="s">
        <v>316</v>
      </c>
      <c r="B17" s="165">
        <v>101</v>
      </c>
      <c r="C17" s="338">
        <v>273</v>
      </c>
      <c r="D17" s="36">
        <v>329</v>
      </c>
      <c r="E17" s="36">
        <v>208</v>
      </c>
      <c r="F17" s="3">
        <v>192</v>
      </c>
      <c r="G17" s="191"/>
    </row>
    <row r="18" spans="1:7" ht="12" customHeight="1">
      <c r="A18" s="550" t="s">
        <v>317</v>
      </c>
      <c r="B18" s="165">
        <v>64</v>
      </c>
      <c r="C18" s="338">
        <v>159</v>
      </c>
      <c r="D18" s="36">
        <v>147</v>
      </c>
      <c r="E18" s="36">
        <v>142</v>
      </c>
      <c r="F18" s="3">
        <v>114</v>
      </c>
      <c r="G18" s="191"/>
    </row>
    <row r="19" spans="1:7" ht="12" customHeight="1">
      <c r="A19" s="549" t="s">
        <v>318</v>
      </c>
      <c r="B19" s="336">
        <v>1144</v>
      </c>
      <c r="C19" s="337">
        <v>2417</v>
      </c>
      <c r="D19" s="101">
        <v>2554</v>
      </c>
      <c r="E19" s="101">
        <v>1857</v>
      </c>
      <c r="F19" s="957">
        <v>1526</v>
      </c>
      <c r="G19" s="191"/>
    </row>
    <row r="20" spans="1:7" ht="12" customHeight="1">
      <c r="A20" s="303" t="s">
        <v>450</v>
      </c>
      <c r="B20" s="334"/>
      <c r="C20" s="334"/>
      <c r="D20" s="334"/>
      <c r="E20" s="334"/>
      <c r="F20" s="335"/>
      <c r="G20" s="191"/>
    </row>
    <row r="21" spans="1:7" ht="12" customHeight="1">
      <c r="A21" s="550" t="s">
        <v>319</v>
      </c>
      <c r="B21" s="165">
        <v>204</v>
      </c>
      <c r="C21" s="338">
        <v>524</v>
      </c>
      <c r="D21" s="36">
        <v>497</v>
      </c>
      <c r="E21" s="36">
        <v>355</v>
      </c>
      <c r="F21" s="3">
        <v>350</v>
      </c>
      <c r="G21" s="191"/>
    </row>
    <row r="22" spans="1:7" ht="12" customHeight="1">
      <c r="A22" s="550" t="s">
        <v>320</v>
      </c>
      <c r="B22" s="165">
        <v>119</v>
      </c>
      <c r="C22" s="338">
        <v>218</v>
      </c>
      <c r="D22" s="36">
        <v>242</v>
      </c>
      <c r="E22" s="36">
        <v>172</v>
      </c>
      <c r="F22" s="3">
        <v>152</v>
      </c>
      <c r="G22" s="191"/>
    </row>
    <row r="23" spans="1:7" ht="12" customHeight="1">
      <c r="A23" s="550" t="s">
        <v>321</v>
      </c>
      <c r="B23" s="165">
        <v>360</v>
      </c>
      <c r="C23" s="338">
        <v>707</v>
      </c>
      <c r="D23" s="36">
        <v>729</v>
      </c>
      <c r="E23" s="36">
        <v>512</v>
      </c>
      <c r="F23" s="3">
        <v>413</v>
      </c>
      <c r="G23" s="191"/>
    </row>
    <row r="24" spans="1:7" ht="12" customHeight="1">
      <c r="A24" s="303" t="s">
        <v>298</v>
      </c>
      <c r="B24" s="334"/>
      <c r="C24" s="335"/>
      <c r="D24" s="274"/>
      <c r="E24" s="274"/>
      <c r="F24" s="10"/>
      <c r="G24" s="191"/>
    </row>
    <row r="25" spans="1:7" ht="12" customHeight="1">
      <c r="A25" s="808" t="s">
        <v>299</v>
      </c>
      <c r="B25" s="334"/>
      <c r="C25" s="335"/>
      <c r="D25" s="274"/>
      <c r="E25" s="274"/>
      <c r="F25" s="10"/>
      <c r="G25" s="191"/>
    </row>
    <row r="26" spans="1:7" ht="12" customHeight="1">
      <c r="A26" s="550" t="s">
        <v>322</v>
      </c>
      <c r="B26" s="165">
        <v>170</v>
      </c>
      <c r="C26" s="338">
        <v>413</v>
      </c>
      <c r="D26" s="36">
        <v>348</v>
      </c>
      <c r="E26" s="36">
        <v>341</v>
      </c>
      <c r="F26" s="3">
        <v>217</v>
      </c>
      <c r="G26" s="191"/>
    </row>
    <row r="27" spans="1:7" ht="12" customHeight="1">
      <c r="A27" s="550" t="s">
        <v>323</v>
      </c>
      <c r="B27" s="165">
        <v>185</v>
      </c>
      <c r="C27" s="338">
        <v>384</v>
      </c>
      <c r="D27" s="36">
        <v>477</v>
      </c>
      <c r="E27" s="36">
        <v>331</v>
      </c>
      <c r="F27" s="3">
        <v>298</v>
      </c>
      <c r="G27" s="191"/>
    </row>
    <row r="28" spans="1:7" ht="12" customHeight="1">
      <c r="A28" s="550" t="s">
        <v>324</v>
      </c>
      <c r="B28" s="165">
        <v>106</v>
      </c>
      <c r="C28" s="338">
        <v>171</v>
      </c>
      <c r="D28" s="36">
        <v>261</v>
      </c>
      <c r="E28" s="36">
        <v>146</v>
      </c>
      <c r="F28" s="3">
        <v>96</v>
      </c>
      <c r="G28" s="191"/>
    </row>
    <row r="29" spans="1:7" ht="12" customHeight="1">
      <c r="A29" s="566" t="s">
        <v>350</v>
      </c>
      <c r="B29" s="336">
        <v>994</v>
      </c>
      <c r="C29" s="337">
        <v>2990</v>
      </c>
      <c r="D29" s="101">
        <v>4053</v>
      </c>
      <c r="E29" s="101">
        <v>3058</v>
      </c>
      <c r="F29" s="957">
        <v>2506</v>
      </c>
      <c r="G29" s="191"/>
    </row>
    <row r="30" spans="1:7" ht="12" customHeight="1">
      <c r="A30" s="303" t="s">
        <v>450</v>
      </c>
      <c r="B30" s="274"/>
      <c r="C30" s="274"/>
      <c r="D30" s="274"/>
      <c r="E30" s="274"/>
      <c r="F30" s="275"/>
      <c r="G30" s="191"/>
    </row>
    <row r="31" spans="1:7" ht="12" customHeight="1">
      <c r="A31" s="550" t="s">
        <v>326</v>
      </c>
      <c r="B31" s="165">
        <v>229</v>
      </c>
      <c r="C31" s="338">
        <v>642</v>
      </c>
      <c r="D31" s="36">
        <v>886</v>
      </c>
      <c r="E31" s="36">
        <v>722</v>
      </c>
      <c r="F31" s="3">
        <v>591</v>
      </c>
      <c r="G31" s="191"/>
    </row>
    <row r="32" spans="1:7" ht="12" customHeight="1">
      <c r="A32" s="550" t="s">
        <v>327</v>
      </c>
      <c r="B32" s="165">
        <v>210</v>
      </c>
      <c r="C32" s="338">
        <v>487</v>
      </c>
      <c r="D32" s="36">
        <v>613</v>
      </c>
      <c r="E32" s="36">
        <v>477</v>
      </c>
      <c r="F32" s="3">
        <v>371</v>
      </c>
      <c r="G32" s="191"/>
    </row>
    <row r="33" spans="1:7" ht="12" customHeight="1">
      <c r="A33" s="303" t="s">
        <v>298</v>
      </c>
      <c r="B33" s="274"/>
      <c r="C33" s="10"/>
      <c r="D33" s="274"/>
      <c r="E33" s="274"/>
      <c r="F33" s="10"/>
      <c r="G33" s="191"/>
    </row>
    <row r="34" spans="1:7" ht="12" customHeight="1">
      <c r="A34" s="808" t="s">
        <v>299</v>
      </c>
      <c r="B34" s="274"/>
      <c r="C34" s="10"/>
      <c r="D34" s="274"/>
      <c r="E34" s="274"/>
      <c r="F34" s="10"/>
      <c r="G34" s="191"/>
    </row>
    <row r="35" spans="1:7" ht="12" customHeight="1">
      <c r="A35" s="550" t="s">
        <v>328</v>
      </c>
      <c r="B35" s="165">
        <v>192</v>
      </c>
      <c r="C35" s="338">
        <v>650</v>
      </c>
      <c r="D35" s="36">
        <v>872</v>
      </c>
      <c r="E35" s="36">
        <v>566</v>
      </c>
      <c r="F35" s="3">
        <v>481</v>
      </c>
      <c r="G35" s="191"/>
    </row>
    <row r="36" spans="1:7" ht="12" customHeight="1">
      <c r="A36" s="550" t="s">
        <v>329</v>
      </c>
      <c r="B36" s="165">
        <v>145</v>
      </c>
      <c r="C36" s="338">
        <v>382</v>
      </c>
      <c r="D36" s="36">
        <v>427</v>
      </c>
      <c r="E36" s="36">
        <v>309</v>
      </c>
      <c r="F36" s="3">
        <v>259</v>
      </c>
      <c r="G36" s="191"/>
    </row>
    <row r="37" spans="1:7" ht="12" customHeight="1">
      <c r="A37" s="550" t="s">
        <v>330</v>
      </c>
      <c r="B37" s="165">
        <v>218</v>
      </c>
      <c r="C37" s="338">
        <v>829</v>
      </c>
      <c r="D37" s="36">
        <v>1255</v>
      </c>
      <c r="E37" s="36">
        <v>984</v>
      </c>
      <c r="F37" s="3">
        <v>804</v>
      </c>
      <c r="G37" s="191"/>
    </row>
    <row r="38" spans="1:7" ht="12" customHeight="1">
      <c r="A38" s="549" t="s">
        <v>331</v>
      </c>
      <c r="B38" s="336">
        <v>471</v>
      </c>
      <c r="C38" s="337">
        <v>1159</v>
      </c>
      <c r="D38" s="101">
        <v>1290</v>
      </c>
      <c r="E38" s="101">
        <v>915</v>
      </c>
      <c r="F38" s="957">
        <v>857</v>
      </c>
      <c r="G38" s="191"/>
    </row>
    <row r="39" spans="1:7" ht="12" customHeight="1">
      <c r="A39" s="303" t="s">
        <v>1060</v>
      </c>
      <c r="B39" s="274"/>
      <c r="C39" s="274"/>
      <c r="D39" s="274"/>
      <c r="E39" s="274"/>
      <c r="F39" s="275"/>
      <c r="G39" s="191"/>
    </row>
    <row r="40" spans="1:7" ht="12" customHeight="1">
      <c r="A40" s="550" t="s">
        <v>332</v>
      </c>
      <c r="B40" s="36">
        <v>43</v>
      </c>
      <c r="C40" s="3">
        <v>130</v>
      </c>
      <c r="D40" s="36">
        <v>120</v>
      </c>
      <c r="E40" s="36">
        <v>71</v>
      </c>
      <c r="F40" s="3">
        <v>106</v>
      </c>
      <c r="G40" s="191"/>
    </row>
    <row r="41" spans="1:7" ht="12" customHeight="1">
      <c r="A41" s="550" t="s">
        <v>333</v>
      </c>
      <c r="B41" s="36">
        <v>158</v>
      </c>
      <c r="C41" s="3">
        <v>380</v>
      </c>
      <c r="D41" s="36">
        <v>391</v>
      </c>
      <c r="E41" s="36">
        <v>290</v>
      </c>
      <c r="F41" s="3">
        <v>271</v>
      </c>
      <c r="G41" s="191"/>
    </row>
    <row r="42" spans="1:7" ht="12" customHeight="1">
      <c r="A42" s="550" t="s">
        <v>334</v>
      </c>
      <c r="B42" s="36">
        <v>181</v>
      </c>
      <c r="C42" s="3">
        <v>369</v>
      </c>
      <c r="D42" s="36">
        <v>414</v>
      </c>
      <c r="E42" s="36">
        <v>285</v>
      </c>
      <c r="F42" s="3">
        <v>255</v>
      </c>
      <c r="G42" s="191"/>
    </row>
    <row r="43" spans="1:7" ht="12" customHeight="1">
      <c r="A43" s="303" t="s">
        <v>292</v>
      </c>
      <c r="B43" s="274"/>
      <c r="C43" s="10"/>
      <c r="D43" s="274"/>
      <c r="E43" s="274"/>
      <c r="F43" s="10"/>
      <c r="G43" s="191"/>
    </row>
    <row r="44" spans="1:7" ht="12" customHeight="1">
      <c r="A44" s="808" t="s">
        <v>293</v>
      </c>
      <c r="B44" s="36"/>
      <c r="C44" s="3"/>
      <c r="D44" s="36"/>
      <c r="E44" s="36"/>
      <c r="F44" s="3"/>
      <c r="G44" s="191"/>
    </row>
    <row r="45" spans="1:7" ht="12" customHeight="1">
      <c r="A45" s="550" t="s">
        <v>335</v>
      </c>
      <c r="B45" s="36">
        <v>89</v>
      </c>
      <c r="C45" s="3">
        <v>280</v>
      </c>
      <c r="D45" s="36">
        <v>365</v>
      </c>
      <c r="E45" s="36">
        <v>269</v>
      </c>
      <c r="F45" s="3">
        <v>225</v>
      </c>
      <c r="G45" s="191"/>
    </row>
    <row r="46" spans="1:7" s="331" customFormat="1" ht="12" customHeight="1">
      <c r="A46" s="550"/>
      <c r="B46" s="325"/>
      <c r="C46" s="325"/>
      <c r="D46" s="325"/>
      <c r="E46" s="325"/>
      <c r="F46" s="325"/>
      <c r="G46" s="191"/>
    </row>
    <row r="47" spans="1:7" ht="12" customHeight="1">
      <c r="A47" s="341" t="s">
        <v>1657</v>
      </c>
      <c r="B47" s="191"/>
      <c r="C47" s="191"/>
      <c r="D47" s="191"/>
      <c r="E47" s="191"/>
      <c r="F47" s="191"/>
      <c r="G47" s="191"/>
    </row>
    <row r="48" spans="1:7" ht="12" customHeight="1">
      <c r="A48" s="600" t="s">
        <v>1663</v>
      </c>
      <c r="B48" s="191"/>
      <c r="C48" s="191"/>
      <c r="D48" s="191"/>
      <c r="E48" s="191"/>
      <c r="F48" s="191"/>
      <c r="G48" s="191"/>
    </row>
    <row r="49" spans="7:7">
      <c r="G49" s="191"/>
    </row>
  </sheetData>
  <customSheetViews>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B00-000000000000}"/>
    <hyperlink ref="E4" location="'Spis tablic     List of tables'!A3" display="Return to the list of tables" xr:uid="{00000000-0004-0000-4B00-000001000000}"/>
    <hyperlink ref="E3:F4" location="'Spis tablic     List of tables'!A95" display="Powrót do spisu tablic" xr:uid="{00000000-0004-0000-4B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49"/>
  <sheetViews>
    <sheetView showGridLines="0" zoomScaleNormal="100" zoomScaleSheetLayoutView="70" workbookViewId="0">
      <selection activeCell="J38" sqref="J38"/>
    </sheetView>
  </sheetViews>
  <sheetFormatPr defaultRowHeight="15"/>
  <cols>
    <col min="1" max="1" width="41.28515625" style="18" customWidth="1"/>
    <col min="2" max="6" width="20.7109375" style="18" customWidth="1"/>
  </cols>
  <sheetData>
    <row r="1" spans="1:7">
      <c r="A1" s="1940" t="s">
        <v>1601</v>
      </c>
      <c r="B1" s="1941"/>
      <c r="C1" s="1941"/>
      <c r="D1" s="1941"/>
      <c r="E1" s="1593"/>
      <c r="F1" s="1593"/>
      <c r="G1" s="35"/>
    </row>
    <row r="2" spans="1:7">
      <c r="A2" s="755" t="s">
        <v>1602</v>
      </c>
      <c r="B2" s="750"/>
      <c r="C2" s="750"/>
      <c r="D2" s="750"/>
      <c r="E2" s="1593"/>
      <c r="F2" s="1593"/>
      <c r="G2" s="35"/>
    </row>
    <row r="3" spans="1:7">
      <c r="A3" s="1596" t="s">
        <v>1603</v>
      </c>
      <c r="B3" s="1596"/>
      <c r="C3" s="1596"/>
      <c r="D3" s="1596"/>
      <c r="E3" s="1735" t="s">
        <v>77</v>
      </c>
      <c r="F3" s="1735"/>
      <c r="G3" s="35"/>
    </row>
    <row r="4" spans="1:7">
      <c r="A4" s="1999" t="s">
        <v>1604</v>
      </c>
      <c r="B4" s="1999"/>
      <c r="C4" s="1999"/>
      <c r="D4" s="1999"/>
      <c r="E4" s="1735" t="s">
        <v>79</v>
      </c>
      <c r="F4" s="1735"/>
      <c r="G4" s="35"/>
    </row>
    <row r="5" spans="1:7" ht="12" customHeight="1">
      <c r="A5" s="1597" t="s">
        <v>1046</v>
      </c>
      <c r="B5" s="1604" t="s">
        <v>1089</v>
      </c>
      <c r="C5" s="1513"/>
      <c r="D5" s="1513"/>
      <c r="E5" s="1513"/>
      <c r="F5" s="1513"/>
      <c r="G5" s="35"/>
    </row>
    <row r="6" spans="1:7" ht="12" customHeight="1">
      <c r="A6" s="1972"/>
      <c r="B6" s="1605"/>
      <c r="C6" s="1499"/>
      <c r="D6" s="1499"/>
      <c r="E6" s="1499"/>
      <c r="F6" s="1499"/>
      <c r="G6" s="35"/>
    </row>
    <row r="7" spans="1:7" ht="10.9" customHeight="1">
      <c r="A7" s="1972"/>
      <c r="B7" s="1602" t="s">
        <v>1090</v>
      </c>
      <c r="C7" s="1602" t="s">
        <v>1408</v>
      </c>
      <c r="D7" s="1602" t="s">
        <v>1091</v>
      </c>
      <c r="E7" s="1602" t="s">
        <v>1412</v>
      </c>
      <c r="F7" s="1604" t="s">
        <v>1092</v>
      </c>
      <c r="G7" s="35"/>
    </row>
    <row r="8" spans="1:7" ht="10.9" customHeight="1">
      <c r="A8" s="1972"/>
      <c r="B8" s="1603"/>
      <c r="C8" s="1603"/>
      <c r="D8" s="1603"/>
      <c r="E8" s="1603"/>
      <c r="F8" s="1605"/>
      <c r="G8" s="35"/>
    </row>
    <row r="9" spans="1:7" ht="10.9" customHeight="1">
      <c r="A9" s="1972"/>
      <c r="B9" s="1603"/>
      <c r="C9" s="1603"/>
      <c r="D9" s="1603"/>
      <c r="E9" s="1603"/>
      <c r="F9" s="1605"/>
      <c r="G9" s="35"/>
    </row>
    <row r="10" spans="1:7" ht="10.9" customHeight="1">
      <c r="A10" s="1972"/>
      <c r="B10" s="1603"/>
      <c r="C10" s="1603"/>
      <c r="D10" s="1603"/>
      <c r="E10" s="1603"/>
      <c r="F10" s="1605"/>
      <c r="G10" s="35"/>
    </row>
    <row r="11" spans="1:7" ht="19.899999999999999" customHeight="1">
      <c r="A11" s="561" t="s">
        <v>286</v>
      </c>
      <c r="B11" s="1436">
        <v>11685</v>
      </c>
      <c r="C11" s="1436">
        <v>17568</v>
      </c>
      <c r="D11" s="1436">
        <v>8292</v>
      </c>
      <c r="E11" s="1436">
        <v>18806</v>
      </c>
      <c r="F11" s="1437">
        <v>21476</v>
      </c>
      <c r="G11" s="35"/>
    </row>
    <row r="12" spans="1:7" ht="12" customHeight="1">
      <c r="A12" s="803" t="s">
        <v>287</v>
      </c>
      <c r="B12" s="274"/>
      <c r="C12" s="274"/>
      <c r="D12" s="274"/>
      <c r="E12" s="274"/>
      <c r="F12" s="275"/>
      <c r="G12" s="35"/>
    </row>
    <row r="13" spans="1:7" ht="12" customHeight="1">
      <c r="A13" s="622" t="s">
        <v>1093</v>
      </c>
      <c r="B13" s="274"/>
      <c r="C13" s="274"/>
      <c r="D13" s="274"/>
      <c r="E13" s="274"/>
      <c r="F13" s="275"/>
      <c r="G13" s="35"/>
    </row>
    <row r="14" spans="1:7" ht="12" customHeight="1">
      <c r="A14" s="552" t="s">
        <v>288</v>
      </c>
      <c r="B14" s="101">
        <v>1685</v>
      </c>
      <c r="C14" s="101">
        <v>2498</v>
      </c>
      <c r="D14" s="101">
        <v>1164</v>
      </c>
      <c r="E14" s="101">
        <v>3055</v>
      </c>
      <c r="F14" s="342">
        <v>2576</v>
      </c>
      <c r="G14" s="35"/>
    </row>
    <row r="15" spans="1:7" ht="12" customHeight="1">
      <c r="A15" s="303" t="s">
        <v>450</v>
      </c>
      <c r="B15" s="328"/>
      <c r="C15" s="328"/>
      <c r="D15" s="328"/>
      <c r="E15" s="328"/>
      <c r="F15" s="343"/>
      <c r="G15" s="22"/>
    </row>
    <row r="16" spans="1:7" ht="12" customHeight="1">
      <c r="A16" s="550" t="s">
        <v>289</v>
      </c>
      <c r="B16" s="36">
        <v>370</v>
      </c>
      <c r="C16" s="36">
        <v>506</v>
      </c>
      <c r="D16" s="36">
        <v>206</v>
      </c>
      <c r="E16" s="36">
        <v>599</v>
      </c>
      <c r="F16" s="37">
        <v>473</v>
      </c>
      <c r="G16" s="35"/>
    </row>
    <row r="17" spans="1:7" ht="12" customHeight="1">
      <c r="A17" s="550" t="s">
        <v>290</v>
      </c>
      <c r="B17" s="36">
        <v>471</v>
      </c>
      <c r="C17" s="36">
        <v>793</v>
      </c>
      <c r="D17" s="36">
        <v>346</v>
      </c>
      <c r="E17" s="36">
        <v>1088</v>
      </c>
      <c r="F17" s="37">
        <v>846</v>
      </c>
      <c r="G17" s="35"/>
    </row>
    <row r="18" spans="1:7" ht="12" customHeight="1">
      <c r="A18" s="550" t="s">
        <v>291</v>
      </c>
      <c r="B18" s="36">
        <v>348</v>
      </c>
      <c r="C18" s="36">
        <v>701</v>
      </c>
      <c r="D18" s="36">
        <v>342</v>
      </c>
      <c r="E18" s="36">
        <v>871</v>
      </c>
      <c r="F18" s="37">
        <v>749</v>
      </c>
      <c r="G18" s="35"/>
    </row>
    <row r="19" spans="1:7" ht="12" customHeight="1">
      <c r="A19" s="303" t="s">
        <v>292</v>
      </c>
      <c r="B19" s="274"/>
      <c r="C19" s="274"/>
      <c r="D19" s="274"/>
      <c r="E19" s="274"/>
      <c r="F19" s="275"/>
      <c r="G19" s="35"/>
    </row>
    <row r="20" spans="1:7" ht="12" customHeight="1">
      <c r="A20" s="808" t="s">
        <v>293</v>
      </c>
      <c r="B20" s="274"/>
      <c r="C20" s="274"/>
      <c r="D20" s="274"/>
      <c r="E20" s="274"/>
      <c r="F20" s="275"/>
      <c r="G20" s="22"/>
    </row>
    <row r="21" spans="1:7" ht="12" customHeight="1">
      <c r="A21" s="550" t="s">
        <v>294</v>
      </c>
      <c r="B21" s="36">
        <v>496</v>
      </c>
      <c r="C21" s="36">
        <v>498</v>
      </c>
      <c r="D21" s="36">
        <v>270</v>
      </c>
      <c r="E21" s="36">
        <v>497</v>
      </c>
      <c r="F21" s="37">
        <v>508</v>
      </c>
      <c r="G21" s="35"/>
    </row>
    <row r="22" spans="1:7" ht="12" customHeight="1">
      <c r="A22" s="552" t="s">
        <v>295</v>
      </c>
      <c r="B22" s="101">
        <v>966</v>
      </c>
      <c r="C22" s="101">
        <v>2120</v>
      </c>
      <c r="D22" s="101">
        <v>981</v>
      </c>
      <c r="E22" s="101">
        <v>2436</v>
      </c>
      <c r="F22" s="342">
        <v>3147</v>
      </c>
      <c r="G22" s="35"/>
    </row>
    <row r="23" spans="1:7" ht="12" customHeight="1">
      <c r="A23" s="303" t="s">
        <v>450</v>
      </c>
      <c r="B23" s="274"/>
      <c r="C23" s="274"/>
      <c r="D23" s="274"/>
      <c r="E23" s="274"/>
      <c r="F23" s="275"/>
      <c r="G23" s="22"/>
    </row>
    <row r="24" spans="1:7" ht="12" customHeight="1">
      <c r="A24" s="550" t="s">
        <v>296</v>
      </c>
      <c r="B24" s="36">
        <v>179</v>
      </c>
      <c r="C24" s="36">
        <v>352</v>
      </c>
      <c r="D24" s="36">
        <v>166</v>
      </c>
      <c r="E24" s="36">
        <v>437</v>
      </c>
      <c r="F24" s="37">
        <v>364</v>
      </c>
      <c r="G24" s="35"/>
    </row>
    <row r="25" spans="1:7" ht="12" customHeight="1">
      <c r="A25" s="550" t="s">
        <v>297</v>
      </c>
      <c r="B25" s="36">
        <v>386</v>
      </c>
      <c r="C25" s="36">
        <v>831</v>
      </c>
      <c r="D25" s="36">
        <v>328</v>
      </c>
      <c r="E25" s="36">
        <v>713</v>
      </c>
      <c r="F25" s="37">
        <v>920</v>
      </c>
      <c r="G25" s="35"/>
    </row>
    <row r="26" spans="1:7" ht="12" customHeight="1">
      <c r="A26" s="303" t="s">
        <v>298</v>
      </c>
      <c r="B26" s="274"/>
      <c r="C26" s="274"/>
      <c r="D26" s="274"/>
      <c r="E26" s="274"/>
      <c r="F26" s="275"/>
      <c r="G26" s="35"/>
    </row>
    <row r="27" spans="1:7" ht="12" customHeight="1">
      <c r="A27" s="808" t="s">
        <v>299</v>
      </c>
      <c r="B27" s="274"/>
      <c r="C27" s="274"/>
      <c r="D27" s="274"/>
      <c r="E27" s="274"/>
      <c r="F27" s="275"/>
      <c r="G27" s="22"/>
    </row>
    <row r="28" spans="1:7" ht="12" customHeight="1">
      <c r="A28" s="550" t="s">
        <v>300</v>
      </c>
      <c r="B28" s="36">
        <v>297</v>
      </c>
      <c r="C28" s="36">
        <v>717</v>
      </c>
      <c r="D28" s="36">
        <v>375</v>
      </c>
      <c r="E28" s="36">
        <v>939</v>
      </c>
      <c r="F28" s="37">
        <v>1564</v>
      </c>
      <c r="G28" s="35"/>
    </row>
    <row r="29" spans="1:7" ht="12" customHeight="1">
      <c r="A29" s="562" t="s">
        <v>351</v>
      </c>
      <c r="B29" s="36">
        <v>104</v>
      </c>
      <c r="C29" s="36">
        <v>220</v>
      </c>
      <c r="D29" s="36">
        <v>112</v>
      </c>
      <c r="E29" s="36">
        <v>347</v>
      </c>
      <c r="F29" s="37">
        <v>299</v>
      </c>
      <c r="G29" s="35"/>
    </row>
    <row r="30" spans="1:7" ht="12" customHeight="1">
      <c r="A30" s="552" t="s">
        <v>302</v>
      </c>
      <c r="B30" s="101">
        <v>2021</v>
      </c>
      <c r="C30" s="101">
        <v>2817</v>
      </c>
      <c r="D30" s="101">
        <v>1113</v>
      </c>
      <c r="E30" s="101">
        <v>2759</v>
      </c>
      <c r="F30" s="342">
        <v>2711</v>
      </c>
      <c r="G30" s="35"/>
    </row>
    <row r="31" spans="1:7" ht="12" customHeight="1">
      <c r="A31" s="303" t="s">
        <v>450</v>
      </c>
      <c r="B31" s="36"/>
      <c r="C31" s="36"/>
      <c r="D31" s="36"/>
      <c r="E31" s="36"/>
      <c r="F31" s="37"/>
      <c r="G31" s="22"/>
    </row>
    <row r="32" spans="1:7" ht="12" customHeight="1">
      <c r="A32" s="550" t="s">
        <v>303</v>
      </c>
      <c r="B32" s="36">
        <v>454</v>
      </c>
      <c r="C32" s="36">
        <v>768</v>
      </c>
      <c r="D32" s="36">
        <v>283</v>
      </c>
      <c r="E32" s="36">
        <v>813</v>
      </c>
      <c r="F32" s="37">
        <v>731</v>
      </c>
      <c r="G32" s="35"/>
    </row>
    <row r="33" spans="1:7" ht="12" customHeight="1">
      <c r="A33" s="550" t="s">
        <v>304</v>
      </c>
      <c r="B33" s="36">
        <v>354</v>
      </c>
      <c r="C33" s="36">
        <v>614</v>
      </c>
      <c r="D33" s="36">
        <v>225</v>
      </c>
      <c r="E33" s="36">
        <v>758</v>
      </c>
      <c r="F33" s="37">
        <v>524</v>
      </c>
      <c r="G33" s="35"/>
    </row>
    <row r="34" spans="1:7" ht="12" customHeight="1">
      <c r="A34" s="550" t="s">
        <v>305</v>
      </c>
      <c r="B34" s="36">
        <v>327</v>
      </c>
      <c r="C34" s="36">
        <v>456</v>
      </c>
      <c r="D34" s="36">
        <v>194</v>
      </c>
      <c r="E34" s="36">
        <v>399</v>
      </c>
      <c r="F34" s="37">
        <v>365</v>
      </c>
      <c r="G34" s="35"/>
    </row>
    <row r="35" spans="1:7" ht="12" customHeight="1">
      <c r="A35" s="303" t="s">
        <v>292</v>
      </c>
      <c r="B35" s="328"/>
      <c r="C35" s="328"/>
      <c r="D35" s="328"/>
      <c r="E35" s="328"/>
      <c r="F35" s="343"/>
      <c r="G35" s="35"/>
    </row>
    <row r="36" spans="1:7" ht="12" customHeight="1">
      <c r="A36" s="808" t="s">
        <v>293</v>
      </c>
      <c r="B36" s="328"/>
      <c r="C36" s="328"/>
      <c r="D36" s="328"/>
      <c r="E36" s="328"/>
      <c r="F36" s="343"/>
      <c r="G36" s="22"/>
    </row>
    <row r="37" spans="1:7" ht="12" customHeight="1">
      <c r="A37" s="550" t="s">
        <v>306</v>
      </c>
      <c r="B37" s="36">
        <v>886</v>
      </c>
      <c r="C37" s="36">
        <v>979</v>
      </c>
      <c r="D37" s="36">
        <v>411</v>
      </c>
      <c r="E37" s="36">
        <v>789</v>
      </c>
      <c r="F37" s="37">
        <v>1091</v>
      </c>
      <c r="G37" s="35"/>
    </row>
    <row r="38" spans="1:7" ht="12" customHeight="1">
      <c r="A38" s="552" t="s">
        <v>307</v>
      </c>
      <c r="B38" s="101">
        <v>1115</v>
      </c>
      <c r="C38" s="101">
        <v>1577</v>
      </c>
      <c r="D38" s="101">
        <v>899</v>
      </c>
      <c r="E38" s="101">
        <v>1739</v>
      </c>
      <c r="F38" s="342">
        <v>2563</v>
      </c>
      <c r="G38" s="35"/>
    </row>
    <row r="39" spans="1:7" ht="12" customHeight="1">
      <c r="A39" s="303" t="s">
        <v>1053</v>
      </c>
      <c r="B39" s="328"/>
      <c r="C39" s="328"/>
      <c r="D39" s="328"/>
      <c r="E39" s="328"/>
      <c r="F39" s="343"/>
      <c r="G39" s="22"/>
    </row>
    <row r="40" spans="1:7" ht="12" customHeight="1">
      <c r="A40" s="550" t="s">
        <v>308</v>
      </c>
      <c r="B40" s="36">
        <v>227</v>
      </c>
      <c r="C40" s="36">
        <v>386</v>
      </c>
      <c r="D40" s="36">
        <v>211</v>
      </c>
      <c r="E40" s="36">
        <v>524</v>
      </c>
      <c r="F40" s="37">
        <v>512</v>
      </c>
      <c r="G40" s="35"/>
    </row>
    <row r="41" spans="1:7" ht="12" customHeight="1">
      <c r="A41" s="303" t="s">
        <v>298</v>
      </c>
      <c r="B41" s="274"/>
      <c r="C41" s="274"/>
      <c r="D41" s="274"/>
      <c r="E41" s="274"/>
      <c r="F41" s="275"/>
      <c r="G41" s="35"/>
    </row>
    <row r="42" spans="1:7" ht="12" customHeight="1">
      <c r="A42" s="808" t="s">
        <v>299</v>
      </c>
      <c r="B42" s="328"/>
      <c r="C42" s="328"/>
      <c r="D42" s="328"/>
      <c r="E42" s="328"/>
      <c r="F42" s="343"/>
      <c r="G42" s="22"/>
    </row>
    <row r="43" spans="1:7" ht="12" customHeight="1">
      <c r="A43" s="550" t="s">
        <v>309</v>
      </c>
      <c r="B43" s="36">
        <v>616</v>
      </c>
      <c r="C43" s="36">
        <v>674</v>
      </c>
      <c r="D43" s="36">
        <v>384</v>
      </c>
      <c r="E43" s="36">
        <v>678</v>
      </c>
      <c r="F43" s="37">
        <v>979</v>
      </c>
      <c r="G43" s="35"/>
    </row>
    <row r="44" spans="1:7" ht="12" customHeight="1">
      <c r="A44" s="550" t="s">
        <v>310</v>
      </c>
      <c r="B44" s="36">
        <v>272</v>
      </c>
      <c r="C44" s="36">
        <v>517</v>
      </c>
      <c r="D44" s="36">
        <v>304</v>
      </c>
      <c r="E44" s="36">
        <v>537</v>
      </c>
      <c r="F44" s="37">
        <v>1072</v>
      </c>
      <c r="G44" s="35"/>
    </row>
    <row r="45" spans="1:7" s="331" customFormat="1" ht="12" customHeight="1">
      <c r="A45" s="550"/>
      <c r="B45" s="325"/>
      <c r="C45" s="325"/>
      <c r="D45" s="325"/>
      <c r="E45" s="325"/>
      <c r="F45" s="325"/>
    </row>
    <row r="46" spans="1:7" ht="10.9" customHeight="1">
      <c r="A46" s="169" t="s">
        <v>1658</v>
      </c>
      <c r="B46" s="169"/>
      <c r="C46" s="271"/>
      <c r="D46" s="271"/>
      <c r="E46" s="271"/>
      <c r="F46" s="271"/>
      <c r="G46" s="168"/>
    </row>
    <row r="47" spans="1:7" ht="10.9" customHeight="1">
      <c r="A47" s="1075" t="s">
        <v>1661</v>
      </c>
      <c r="B47" s="10"/>
      <c r="C47" s="10"/>
      <c r="D47" s="10"/>
      <c r="E47" s="10"/>
      <c r="F47" s="10"/>
      <c r="G47" s="35"/>
    </row>
    <row r="48" spans="1:7">
      <c r="A48" s="191"/>
      <c r="B48" s="191"/>
      <c r="C48" s="191"/>
      <c r="D48" s="191"/>
      <c r="E48" s="191"/>
      <c r="F48" s="191"/>
      <c r="G48" s="35"/>
    </row>
    <row r="49" spans="7:7">
      <c r="G49" s="35"/>
    </row>
  </sheetData>
  <customSheetViews>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C00-000000000000}"/>
    <hyperlink ref="E4" location="'Spis tablic     List of tables'!A3" display="Return to the list of tables" xr:uid="{00000000-0004-0000-4C00-000001000000}"/>
    <hyperlink ref="E4:F4" location="'Spis tablic     List of tables'!A46" display="Return to the list of tables" xr:uid="{00000000-0004-0000-4C00-000002000000}"/>
    <hyperlink ref="E3:F3" location="'Spis tablic     List of tables'!A46" display="Powrót do spisu tablic" xr:uid="{00000000-0004-0000-4C00-000003000000}"/>
    <hyperlink ref="E3:F4" location="'Spis tablic     List of tables'!A96"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52"/>
  <sheetViews>
    <sheetView showGridLines="0" zoomScaleNormal="100" workbookViewId="0">
      <selection activeCell="J31" sqref="J31"/>
    </sheetView>
  </sheetViews>
  <sheetFormatPr defaultRowHeight="15"/>
  <cols>
    <col min="1" max="1" width="41.28515625" style="18" customWidth="1"/>
    <col min="2" max="6" width="19.7109375" style="18" customWidth="1"/>
  </cols>
  <sheetData>
    <row r="1" spans="1:7" ht="13.15" customHeight="1">
      <c r="A1" s="1940" t="s">
        <v>1605</v>
      </c>
      <c r="B1" s="1941"/>
      <c r="C1" s="1941"/>
      <c r="D1" s="1941"/>
      <c r="E1" s="1593"/>
      <c r="F1" s="1593"/>
      <c r="G1" s="35"/>
    </row>
    <row r="2" spans="1:7" ht="12" customHeight="1">
      <c r="A2" s="755" t="s">
        <v>1602</v>
      </c>
      <c r="B2" s="750"/>
      <c r="C2" s="750"/>
      <c r="D2" s="750"/>
      <c r="E2" s="1593"/>
      <c r="F2" s="1593"/>
      <c r="G2" s="35"/>
    </row>
    <row r="3" spans="1:7" ht="12" customHeight="1">
      <c r="A3" s="1596" t="s">
        <v>1606</v>
      </c>
      <c r="B3" s="1596"/>
      <c r="C3" s="1596"/>
      <c r="D3" s="1596"/>
      <c r="E3" s="1735" t="s">
        <v>77</v>
      </c>
      <c r="F3" s="1735"/>
      <c r="G3" s="35"/>
    </row>
    <row r="4" spans="1:7" ht="12" customHeight="1">
      <c r="A4" s="1999" t="s">
        <v>1604</v>
      </c>
      <c r="B4" s="1999"/>
      <c r="C4" s="1999"/>
      <c r="D4" s="1999"/>
      <c r="E4" s="1735" t="s">
        <v>79</v>
      </c>
      <c r="F4" s="1735"/>
      <c r="G4" s="35"/>
    </row>
    <row r="5" spans="1:7" ht="12" customHeight="1">
      <c r="A5" s="1597" t="s">
        <v>1046</v>
      </c>
      <c r="B5" s="1604" t="s">
        <v>1089</v>
      </c>
      <c r="C5" s="1513"/>
      <c r="D5" s="1513"/>
      <c r="E5" s="1513"/>
      <c r="F5" s="1513"/>
      <c r="G5" s="35"/>
    </row>
    <row r="6" spans="1:7" ht="12" customHeight="1">
      <c r="A6" s="1972"/>
      <c r="B6" s="1605"/>
      <c r="C6" s="1499"/>
      <c r="D6" s="1499"/>
      <c r="E6" s="1499"/>
      <c r="F6" s="1499"/>
      <c r="G6" s="35"/>
    </row>
    <row r="7" spans="1:7" ht="10.15" customHeight="1">
      <c r="A7" s="1972"/>
      <c r="B7" s="1602" t="s">
        <v>1090</v>
      </c>
      <c r="C7" s="1602" t="s">
        <v>1408</v>
      </c>
      <c r="D7" s="1602" t="s">
        <v>1091</v>
      </c>
      <c r="E7" s="1602" t="s">
        <v>1412</v>
      </c>
      <c r="F7" s="1604" t="s">
        <v>1092</v>
      </c>
      <c r="G7" s="35"/>
    </row>
    <row r="8" spans="1:7" ht="10.15" customHeight="1">
      <c r="A8" s="1972"/>
      <c r="B8" s="1603"/>
      <c r="C8" s="1603"/>
      <c r="D8" s="1603"/>
      <c r="E8" s="1603"/>
      <c r="F8" s="1605"/>
      <c r="G8" s="35"/>
    </row>
    <row r="9" spans="1:7" ht="10.15" customHeight="1">
      <c r="A9" s="1972"/>
      <c r="B9" s="1603"/>
      <c r="C9" s="1603"/>
      <c r="D9" s="1603"/>
      <c r="E9" s="1603"/>
      <c r="F9" s="1605"/>
      <c r="G9" s="35"/>
    </row>
    <row r="10" spans="1:7" ht="8.4499999999999993" customHeight="1">
      <c r="A10" s="1972"/>
      <c r="B10" s="1603"/>
      <c r="C10" s="1603"/>
      <c r="D10" s="1603"/>
      <c r="E10" s="1603"/>
      <c r="F10" s="1605"/>
      <c r="G10" s="35"/>
    </row>
    <row r="11" spans="1:7" ht="18" customHeight="1">
      <c r="A11" s="561" t="s">
        <v>311</v>
      </c>
      <c r="B11" s="1436">
        <v>1665</v>
      </c>
      <c r="C11" s="1436">
        <v>2070</v>
      </c>
      <c r="D11" s="1436">
        <v>994</v>
      </c>
      <c r="E11" s="1436">
        <v>2117</v>
      </c>
      <c r="F11" s="1437">
        <v>3248</v>
      </c>
      <c r="G11" s="172"/>
    </row>
    <row r="12" spans="1:7" ht="11.65" customHeight="1">
      <c r="A12" s="303" t="s">
        <v>298</v>
      </c>
      <c r="B12" s="274"/>
      <c r="C12" s="274"/>
      <c r="D12" s="274"/>
      <c r="E12" s="274"/>
      <c r="F12" s="275"/>
      <c r="G12" s="35"/>
    </row>
    <row r="13" spans="1:7" ht="11.65" customHeight="1">
      <c r="A13" s="808" t="s">
        <v>299</v>
      </c>
      <c r="B13" s="328"/>
      <c r="C13" s="328"/>
      <c r="D13" s="328"/>
      <c r="E13" s="328"/>
      <c r="F13" s="343"/>
      <c r="G13" s="22"/>
    </row>
    <row r="14" spans="1:7" ht="11.65" customHeight="1">
      <c r="A14" s="550" t="s">
        <v>312</v>
      </c>
      <c r="B14" s="36">
        <v>168</v>
      </c>
      <c r="C14" s="36">
        <v>284</v>
      </c>
      <c r="D14" s="36">
        <v>114</v>
      </c>
      <c r="E14" s="36">
        <v>351</v>
      </c>
      <c r="F14" s="37">
        <v>559</v>
      </c>
      <c r="G14" s="35"/>
    </row>
    <row r="15" spans="1:7" ht="11.65" customHeight="1">
      <c r="A15" s="550" t="s">
        <v>313</v>
      </c>
      <c r="B15" s="36">
        <v>958</v>
      </c>
      <c r="C15" s="36">
        <v>882</v>
      </c>
      <c r="D15" s="36">
        <v>463</v>
      </c>
      <c r="E15" s="36">
        <v>711</v>
      </c>
      <c r="F15" s="37">
        <v>1149</v>
      </c>
      <c r="G15" s="35"/>
    </row>
    <row r="16" spans="1:7" ht="11.65" customHeight="1">
      <c r="A16" s="550" t="s">
        <v>314</v>
      </c>
      <c r="B16" s="36">
        <v>191</v>
      </c>
      <c r="C16" s="36">
        <v>336</v>
      </c>
      <c r="D16" s="36">
        <v>121</v>
      </c>
      <c r="E16" s="36">
        <v>407</v>
      </c>
      <c r="F16" s="37">
        <v>575</v>
      </c>
      <c r="G16" s="35"/>
    </row>
    <row r="17" spans="1:7" ht="11.65" customHeight="1">
      <c r="A17" s="550" t="s">
        <v>315</v>
      </c>
      <c r="B17" s="36">
        <v>130</v>
      </c>
      <c r="C17" s="36">
        <v>238</v>
      </c>
      <c r="D17" s="36">
        <v>114</v>
      </c>
      <c r="E17" s="36">
        <v>226</v>
      </c>
      <c r="F17" s="37">
        <v>388</v>
      </c>
      <c r="G17" s="35"/>
    </row>
    <row r="18" spans="1:7" ht="11.65" customHeight="1">
      <c r="A18" s="550" t="s">
        <v>316</v>
      </c>
      <c r="B18" s="36">
        <v>150</v>
      </c>
      <c r="C18" s="36">
        <v>226</v>
      </c>
      <c r="D18" s="36">
        <v>126</v>
      </c>
      <c r="E18" s="36">
        <v>263</v>
      </c>
      <c r="F18" s="37">
        <v>338</v>
      </c>
      <c r="G18" s="35"/>
    </row>
    <row r="19" spans="1:7" ht="11.65" customHeight="1">
      <c r="A19" s="550" t="s">
        <v>317</v>
      </c>
      <c r="B19" s="36">
        <v>68</v>
      </c>
      <c r="C19" s="36">
        <v>104</v>
      </c>
      <c r="D19" s="36">
        <v>56</v>
      </c>
      <c r="E19" s="36">
        <v>159</v>
      </c>
      <c r="F19" s="37">
        <v>239</v>
      </c>
      <c r="G19" s="35"/>
    </row>
    <row r="20" spans="1:7" ht="11.65" customHeight="1">
      <c r="A20" s="549" t="s">
        <v>318</v>
      </c>
      <c r="B20" s="101">
        <v>1176</v>
      </c>
      <c r="C20" s="101">
        <v>2098</v>
      </c>
      <c r="D20" s="101">
        <v>1036</v>
      </c>
      <c r="E20" s="101">
        <v>2445</v>
      </c>
      <c r="F20" s="342">
        <v>2743</v>
      </c>
      <c r="G20" s="35"/>
    </row>
    <row r="21" spans="1:7" ht="11.65" customHeight="1">
      <c r="A21" s="303" t="s">
        <v>450</v>
      </c>
      <c r="B21" s="328"/>
      <c r="C21" s="328"/>
      <c r="D21" s="328"/>
      <c r="E21" s="328"/>
      <c r="F21" s="343"/>
      <c r="G21" s="22"/>
    </row>
    <row r="22" spans="1:7" ht="11.65" customHeight="1">
      <c r="A22" s="550" t="s">
        <v>319</v>
      </c>
      <c r="B22" s="36">
        <v>245</v>
      </c>
      <c r="C22" s="36">
        <v>410</v>
      </c>
      <c r="D22" s="36">
        <v>185</v>
      </c>
      <c r="E22" s="36">
        <v>520</v>
      </c>
      <c r="F22" s="37">
        <v>570</v>
      </c>
      <c r="G22" s="35"/>
    </row>
    <row r="23" spans="1:7" ht="11.65" customHeight="1">
      <c r="A23" s="550" t="s">
        <v>320</v>
      </c>
      <c r="B23" s="36">
        <v>86</v>
      </c>
      <c r="C23" s="36">
        <v>174</v>
      </c>
      <c r="D23" s="36">
        <v>91</v>
      </c>
      <c r="E23" s="36">
        <v>268</v>
      </c>
      <c r="F23" s="37">
        <v>284</v>
      </c>
      <c r="G23" s="35"/>
    </row>
    <row r="24" spans="1:7" ht="11.65" customHeight="1">
      <c r="A24" s="550" t="s">
        <v>321</v>
      </c>
      <c r="B24" s="36">
        <v>342</v>
      </c>
      <c r="C24" s="36">
        <v>688</v>
      </c>
      <c r="D24" s="36">
        <v>232</v>
      </c>
      <c r="E24" s="36">
        <v>733</v>
      </c>
      <c r="F24" s="37">
        <v>726</v>
      </c>
      <c r="G24" s="35"/>
    </row>
    <row r="25" spans="1:7" ht="11.65" customHeight="1">
      <c r="A25" s="303" t="s">
        <v>298</v>
      </c>
      <c r="B25" s="101"/>
      <c r="C25" s="101"/>
      <c r="D25" s="101"/>
      <c r="E25" s="101"/>
      <c r="F25" s="342"/>
      <c r="G25" s="35"/>
    </row>
    <row r="26" spans="1:7" ht="11.65" customHeight="1">
      <c r="A26" s="808" t="s">
        <v>299</v>
      </c>
      <c r="B26" s="328"/>
      <c r="C26" s="328"/>
      <c r="D26" s="328"/>
      <c r="E26" s="328"/>
      <c r="F26" s="343"/>
      <c r="G26" s="22"/>
    </row>
    <row r="27" spans="1:7" ht="11.65" customHeight="1">
      <c r="A27" s="550" t="s">
        <v>322</v>
      </c>
      <c r="B27" s="36">
        <v>199</v>
      </c>
      <c r="C27" s="36">
        <v>307</v>
      </c>
      <c r="D27" s="36">
        <v>239</v>
      </c>
      <c r="E27" s="36">
        <v>334</v>
      </c>
      <c r="F27" s="37">
        <v>410</v>
      </c>
      <c r="G27" s="35"/>
    </row>
    <row r="28" spans="1:7" ht="11.65" customHeight="1">
      <c r="A28" s="550" t="s">
        <v>323</v>
      </c>
      <c r="B28" s="36">
        <v>205</v>
      </c>
      <c r="C28" s="36">
        <v>333</v>
      </c>
      <c r="D28" s="36">
        <v>205</v>
      </c>
      <c r="E28" s="36">
        <v>403</v>
      </c>
      <c r="F28" s="37">
        <v>529</v>
      </c>
      <c r="G28" s="35"/>
    </row>
    <row r="29" spans="1:7" ht="11.65" customHeight="1">
      <c r="A29" s="562" t="s">
        <v>352</v>
      </c>
      <c r="B29" s="36">
        <v>99</v>
      </c>
      <c r="C29" s="36">
        <v>186</v>
      </c>
      <c r="D29" s="36">
        <v>84</v>
      </c>
      <c r="E29" s="36">
        <v>187</v>
      </c>
      <c r="F29" s="37">
        <v>224</v>
      </c>
      <c r="G29" s="35"/>
    </row>
    <row r="30" spans="1:7" ht="11.65" customHeight="1">
      <c r="A30" s="549" t="s">
        <v>325</v>
      </c>
      <c r="B30" s="101">
        <v>2200</v>
      </c>
      <c r="C30" s="101">
        <v>3316</v>
      </c>
      <c r="D30" s="101">
        <v>1539</v>
      </c>
      <c r="E30" s="101">
        <v>3060</v>
      </c>
      <c r="F30" s="342">
        <v>3486</v>
      </c>
      <c r="G30" s="35"/>
    </row>
    <row r="31" spans="1:7" ht="11.65" customHeight="1">
      <c r="A31" s="303" t="s">
        <v>450</v>
      </c>
      <c r="B31" s="101"/>
      <c r="C31" s="101"/>
      <c r="D31" s="101"/>
      <c r="E31" s="101"/>
      <c r="F31" s="342"/>
      <c r="G31" s="22"/>
    </row>
    <row r="32" spans="1:7" ht="11.65" customHeight="1">
      <c r="A32" s="550" t="s">
        <v>326</v>
      </c>
      <c r="B32" s="36">
        <v>445</v>
      </c>
      <c r="C32" s="36">
        <v>753</v>
      </c>
      <c r="D32" s="36">
        <v>305</v>
      </c>
      <c r="E32" s="36">
        <v>611</v>
      </c>
      <c r="F32" s="37">
        <v>956</v>
      </c>
      <c r="G32" s="35"/>
    </row>
    <row r="33" spans="1:7" ht="11.65" customHeight="1">
      <c r="A33" s="550" t="s">
        <v>327</v>
      </c>
      <c r="B33" s="36">
        <v>411</v>
      </c>
      <c r="C33" s="36">
        <v>602</v>
      </c>
      <c r="D33" s="36">
        <v>232</v>
      </c>
      <c r="E33" s="36">
        <v>527</v>
      </c>
      <c r="F33" s="37">
        <v>386</v>
      </c>
      <c r="G33" s="35"/>
    </row>
    <row r="34" spans="1:7" ht="11.65" customHeight="1">
      <c r="A34" s="303" t="s">
        <v>298</v>
      </c>
      <c r="B34" s="101"/>
      <c r="C34" s="101"/>
      <c r="D34" s="101"/>
      <c r="E34" s="101"/>
      <c r="F34" s="342"/>
      <c r="G34" s="35"/>
    </row>
    <row r="35" spans="1:7" ht="11.65" customHeight="1">
      <c r="A35" s="808" t="s">
        <v>299</v>
      </c>
      <c r="B35" s="101"/>
      <c r="C35" s="101"/>
      <c r="D35" s="101"/>
      <c r="E35" s="101"/>
      <c r="F35" s="342"/>
      <c r="G35" s="35"/>
    </row>
    <row r="36" spans="1:7" ht="11.65" customHeight="1">
      <c r="A36" s="550" t="s">
        <v>328</v>
      </c>
      <c r="B36" s="36">
        <v>478</v>
      </c>
      <c r="C36" s="36">
        <v>732</v>
      </c>
      <c r="D36" s="36">
        <v>302</v>
      </c>
      <c r="E36" s="36">
        <v>611</v>
      </c>
      <c r="F36" s="37">
        <v>638</v>
      </c>
      <c r="G36" s="35"/>
    </row>
    <row r="37" spans="1:7" ht="11.65" customHeight="1">
      <c r="A37" s="550" t="s">
        <v>329</v>
      </c>
      <c r="B37" s="36">
        <v>223</v>
      </c>
      <c r="C37" s="36">
        <v>315</v>
      </c>
      <c r="D37" s="36">
        <v>247</v>
      </c>
      <c r="E37" s="36">
        <v>314</v>
      </c>
      <c r="F37" s="37">
        <v>423</v>
      </c>
      <c r="G37" s="35"/>
    </row>
    <row r="38" spans="1:7" ht="11.65" customHeight="1">
      <c r="A38" s="550" t="s">
        <v>330</v>
      </c>
      <c r="B38" s="36">
        <v>643</v>
      </c>
      <c r="C38" s="36">
        <v>914</v>
      </c>
      <c r="D38" s="36">
        <v>453</v>
      </c>
      <c r="E38" s="36">
        <v>997</v>
      </c>
      <c r="F38" s="37">
        <v>1083</v>
      </c>
      <c r="G38" s="35"/>
    </row>
    <row r="39" spans="1:7" ht="11.65" customHeight="1">
      <c r="A39" s="549" t="s">
        <v>331</v>
      </c>
      <c r="B39" s="101">
        <v>857</v>
      </c>
      <c r="C39" s="101">
        <v>1072</v>
      </c>
      <c r="D39" s="101">
        <v>566</v>
      </c>
      <c r="E39" s="101">
        <v>1195</v>
      </c>
      <c r="F39" s="342">
        <v>1002</v>
      </c>
      <c r="G39" s="35"/>
    </row>
    <row r="40" spans="1:7" ht="11.65" customHeight="1">
      <c r="A40" s="303" t="s">
        <v>450</v>
      </c>
      <c r="B40" s="101"/>
      <c r="C40" s="101"/>
      <c r="D40" s="101"/>
      <c r="E40" s="101"/>
      <c r="F40" s="342"/>
      <c r="G40" s="22"/>
    </row>
    <row r="41" spans="1:7" ht="11.65" customHeight="1">
      <c r="A41" s="550" t="s">
        <v>332</v>
      </c>
      <c r="B41" s="36">
        <v>91</v>
      </c>
      <c r="C41" s="36">
        <v>112</v>
      </c>
      <c r="D41" s="36">
        <v>55</v>
      </c>
      <c r="E41" s="36">
        <v>127</v>
      </c>
      <c r="F41" s="37">
        <v>85</v>
      </c>
      <c r="G41" s="35"/>
    </row>
    <row r="42" spans="1:7" ht="11.65" customHeight="1">
      <c r="A42" s="550" t="s">
        <v>333</v>
      </c>
      <c r="B42" s="36">
        <v>271</v>
      </c>
      <c r="C42" s="36">
        <v>339</v>
      </c>
      <c r="D42" s="36">
        <v>180</v>
      </c>
      <c r="E42" s="36">
        <v>420</v>
      </c>
      <c r="F42" s="37">
        <v>280</v>
      </c>
      <c r="G42" s="35"/>
    </row>
    <row r="43" spans="1:7" ht="11.65" customHeight="1">
      <c r="A43" s="550" t="s">
        <v>334</v>
      </c>
      <c r="B43" s="36">
        <v>219</v>
      </c>
      <c r="C43" s="36">
        <v>339</v>
      </c>
      <c r="D43" s="36">
        <v>167</v>
      </c>
      <c r="E43" s="36">
        <v>405</v>
      </c>
      <c r="F43" s="37">
        <v>374</v>
      </c>
      <c r="G43" s="35"/>
    </row>
    <row r="44" spans="1:7" ht="11.65" customHeight="1">
      <c r="A44" s="303" t="s">
        <v>292</v>
      </c>
      <c r="B44" s="274"/>
      <c r="C44" s="274"/>
      <c r="D44" s="274"/>
      <c r="E44" s="274"/>
      <c r="F44" s="275"/>
      <c r="G44" s="35"/>
    </row>
    <row r="45" spans="1:7" ht="11.65" customHeight="1">
      <c r="A45" s="808" t="s">
        <v>293</v>
      </c>
      <c r="B45" s="274"/>
      <c r="C45" s="274"/>
      <c r="D45" s="274"/>
      <c r="E45" s="274"/>
      <c r="F45" s="275"/>
      <c r="G45" s="22"/>
    </row>
    <row r="46" spans="1:7" ht="11.65" customHeight="1">
      <c r="A46" s="550" t="s">
        <v>335</v>
      </c>
      <c r="B46" s="36">
        <v>276</v>
      </c>
      <c r="C46" s="36">
        <v>282</v>
      </c>
      <c r="D46" s="36">
        <v>164</v>
      </c>
      <c r="E46" s="36">
        <v>243</v>
      </c>
      <c r="F46" s="37">
        <v>263</v>
      </c>
      <c r="G46" s="35"/>
    </row>
    <row r="47" spans="1:7" s="331" customFormat="1" ht="11.65" customHeight="1">
      <c r="A47" s="550"/>
      <c r="B47" s="325"/>
      <c r="C47" s="325"/>
      <c r="D47" s="325"/>
      <c r="E47" s="325"/>
      <c r="F47" s="325"/>
    </row>
    <row r="48" spans="1:7" ht="10.15" customHeight="1">
      <c r="A48" s="169" t="s">
        <v>1658</v>
      </c>
      <c r="B48" s="10"/>
      <c r="C48" s="10"/>
      <c r="D48" s="10"/>
      <c r="E48" s="10"/>
      <c r="F48" s="10"/>
      <c r="G48" s="35"/>
    </row>
    <row r="49" spans="1:7" ht="10.15" customHeight="1">
      <c r="A49" s="116" t="s">
        <v>1657</v>
      </c>
      <c r="B49" s="10"/>
      <c r="C49" s="10"/>
      <c r="D49" s="10"/>
      <c r="E49" s="10"/>
      <c r="F49" s="10"/>
      <c r="G49" s="35"/>
    </row>
    <row r="50" spans="1:7" ht="10.15" customHeight="1">
      <c r="A50" s="815" t="s">
        <v>1662</v>
      </c>
      <c r="B50" s="10"/>
      <c r="C50" s="10"/>
      <c r="D50" s="10"/>
      <c r="E50" s="10"/>
      <c r="F50" s="10"/>
      <c r="G50" s="35"/>
    </row>
    <row r="51" spans="1:7" ht="10.15" customHeight="1">
      <c r="A51" s="600" t="s">
        <v>1663</v>
      </c>
      <c r="B51" s="191"/>
      <c r="C51" s="191"/>
      <c r="D51" s="191"/>
      <c r="E51" s="191"/>
      <c r="F51" s="191"/>
      <c r="G51" s="35"/>
    </row>
    <row r="52" spans="1:7">
      <c r="G52" s="35"/>
    </row>
  </sheetData>
  <customSheetViews>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46" display="Powrót do spisu tablic" xr:uid="{00000000-0004-0000-4D00-000003000000}"/>
    <hyperlink ref="E3:F4" location="'Spis tablic     List of tables'!A97" display="Powrót do spisu tablic" xr:uid="{00000000-0004-0000-4D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3"/>
  <sheetViews>
    <sheetView showGridLines="0" zoomScaleNormal="100" workbookViewId="0">
      <selection activeCell="J44" sqref="J44"/>
    </sheetView>
  </sheetViews>
  <sheetFormatPr defaultRowHeight="15"/>
  <cols>
    <col min="1" max="1" width="35.140625" style="18" customWidth="1"/>
    <col min="2" max="7" width="16.28515625" style="18" customWidth="1"/>
  </cols>
  <sheetData>
    <row r="1" spans="1:7">
      <c r="A1" s="1940" t="s">
        <v>1607</v>
      </c>
      <c r="B1" s="1941"/>
      <c r="C1" s="1941"/>
      <c r="D1" s="1941"/>
      <c r="E1" s="1941"/>
      <c r="F1" s="1654" t="s">
        <v>77</v>
      </c>
      <c r="G1" s="1654"/>
    </row>
    <row r="2" spans="1:7">
      <c r="A2" s="1590" t="s">
        <v>1608</v>
      </c>
      <c r="B2" s="1590"/>
      <c r="C2" s="1590"/>
      <c r="D2" s="1590"/>
      <c r="E2" s="1590"/>
      <c r="F2" s="1735" t="s">
        <v>79</v>
      </c>
      <c r="G2" s="1735"/>
    </row>
    <row r="3" spans="1:7" ht="12" customHeight="1">
      <c r="A3" s="1597" t="s">
        <v>1094</v>
      </c>
      <c r="B3" s="1604" t="s">
        <v>1095</v>
      </c>
      <c r="C3" s="229"/>
      <c r="D3" s="57"/>
      <c r="E3" s="1604" t="s">
        <v>1394</v>
      </c>
      <c r="F3" s="229"/>
      <c r="G3" s="229"/>
    </row>
    <row r="4" spans="1:7" ht="12" customHeight="1">
      <c r="A4" s="1972"/>
      <c r="B4" s="1605"/>
      <c r="C4" s="230"/>
      <c r="D4" s="58"/>
      <c r="E4" s="1605"/>
      <c r="F4" s="230"/>
      <c r="G4" s="230"/>
    </row>
    <row r="5" spans="1:7" ht="12" customHeight="1">
      <c r="A5" s="1972"/>
      <c r="B5" s="1605"/>
      <c r="C5" s="1504" t="s">
        <v>81</v>
      </c>
      <c r="D5" s="1602" t="s">
        <v>1096</v>
      </c>
      <c r="E5" s="1605"/>
      <c r="F5" s="1504" t="s">
        <v>81</v>
      </c>
      <c r="G5" s="1954" t="s">
        <v>1096</v>
      </c>
    </row>
    <row r="6" spans="1:7" ht="12" customHeight="1">
      <c r="A6" s="1972"/>
      <c r="B6" s="1605"/>
      <c r="C6" s="1505"/>
      <c r="D6" s="1603"/>
      <c r="E6" s="1605"/>
      <c r="F6" s="1505"/>
      <c r="G6" s="1606"/>
    </row>
    <row r="7" spans="1:7" ht="12" customHeight="1">
      <c r="A7" s="1972"/>
      <c r="B7" s="1605"/>
      <c r="C7" s="1505"/>
      <c r="D7" s="1603"/>
      <c r="E7" s="1605"/>
      <c r="F7" s="1505"/>
      <c r="G7" s="1606"/>
    </row>
    <row r="8" spans="1:7" ht="12" customHeight="1">
      <c r="A8" s="1972"/>
      <c r="B8" s="1605"/>
      <c r="C8" s="1505"/>
      <c r="D8" s="1603"/>
      <c r="E8" s="1605"/>
      <c r="F8" s="1505"/>
      <c r="G8" s="1615"/>
    </row>
    <row r="9" spans="1:7" ht="19.899999999999999" customHeight="1">
      <c r="A9" s="548" t="s">
        <v>286</v>
      </c>
      <c r="B9" s="943">
        <v>4398</v>
      </c>
      <c r="C9" s="945">
        <v>115.9</v>
      </c>
      <c r="D9" s="944">
        <v>2467</v>
      </c>
      <c r="E9" s="945">
        <v>478.06799999999998</v>
      </c>
      <c r="F9" s="946">
        <v>112</v>
      </c>
      <c r="G9" s="947">
        <v>347.90499999999997</v>
      </c>
    </row>
    <row r="10" spans="1:7" ht="12.4" customHeight="1">
      <c r="A10" s="803" t="s">
        <v>287</v>
      </c>
      <c r="B10" s="1043"/>
      <c r="C10" s="490"/>
      <c r="D10" s="88"/>
      <c r="E10" s="490"/>
      <c r="F10" s="948"/>
      <c r="G10" s="509"/>
    </row>
    <row r="11" spans="1:7" ht="12.4" customHeight="1">
      <c r="A11" s="622" t="s">
        <v>1052</v>
      </c>
      <c r="B11" s="1043"/>
      <c r="C11" s="490"/>
      <c r="D11" s="88"/>
      <c r="E11" s="490"/>
      <c r="F11" s="948"/>
      <c r="G11" s="509"/>
    </row>
    <row r="12" spans="1:7" ht="12.4" customHeight="1">
      <c r="A12" s="552" t="s">
        <v>288</v>
      </c>
      <c r="B12" s="1049">
        <v>678</v>
      </c>
      <c r="C12" s="1001">
        <v>99.7</v>
      </c>
      <c r="D12" s="950">
        <v>527</v>
      </c>
      <c r="E12" s="1001">
        <v>85.265000000000001</v>
      </c>
      <c r="F12" s="951">
        <v>107.4</v>
      </c>
      <c r="G12" s="1357">
        <v>73.741</v>
      </c>
    </row>
    <row r="13" spans="1:7" ht="12.4" customHeight="1">
      <c r="A13" s="303" t="s">
        <v>450</v>
      </c>
      <c r="B13" s="1043"/>
      <c r="C13" s="490"/>
      <c r="D13" s="88"/>
      <c r="E13" s="490"/>
      <c r="F13" s="948"/>
      <c r="G13" s="509"/>
    </row>
    <row r="14" spans="1:7" ht="12.4" customHeight="1">
      <c r="A14" s="550" t="s">
        <v>289</v>
      </c>
      <c r="B14" s="1043">
        <v>204</v>
      </c>
      <c r="C14" s="490">
        <v>134.19999999999999</v>
      </c>
      <c r="D14" s="88">
        <v>179</v>
      </c>
      <c r="E14" s="490">
        <v>26.867999999999999</v>
      </c>
      <c r="F14" s="948">
        <v>126</v>
      </c>
      <c r="G14" s="509">
        <v>24.404</v>
      </c>
    </row>
    <row r="15" spans="1:7" ht="12.4" customHeight="1">
      <c r="A15" s="550" t="s">
        <v>290</v>
      </c>
      <c r="B15" s="1043">
        <v>157</v>
      </c>
      <c r="C15" s="490">
        <v>75.5</v>
      </c>
      <c r="D15" s="88">
        <v>143</v>
      </c>
      <c r="E15" s="490">
        <v>21.736999999999998</v>
      </c>
      <c r="F15" s="948">
        <v>88.5</v>
      </c>
      <c r="G15" s="509">
        <v>20.779</v>
      </c>
    </row>
    <row r="16" spans="1:7" ht="12.4" customHeight="1">
      <c r="A16" s="550" t="s">
        <v>291</v>
      </c>
      <c r="B16" s="1043">
        <v>161</v>
      </c>
      <c r="C16" s="490">
        <v>97</v>
      </c>
      <c r="D16" s="88">
        <v>156</v>
      </c>
      <c r="E16" s="490">
        <v>21.369</v>
      </c>
      <c r="F16" s="948">
        <v>100.6</v>
      </c>
      <c r="G16" s="509">
        <v>20.667999999999999</v>
      </c>
    </row>
    <row r="17" spans="1:7" ht="12.4" customHeight="1">
      <c r="A17" s="303" t="s">
        <v>292</v>
      </c>
      <c r="B17" s="1043"/>
      <c r="C17" s="490"/>
      <c r="D17" s="88"/>
      <c r="E17" s="490"/>
      <c r="F17" s="948"/>
      <c r="G17" s="509"/>
    </row>
    <row r="18" spans="1:7" ht="12.4" customHeight="1">
      <c r="A18" s="808" t="s">
        <v>293</v>
      </c>
      <c r="B18" s="1043"/>
      <c r="C18" s="490"/>
      <c r="D18" s="88"/>
      <c r="E18" s="490"/>
      <c r="F18" s="948"/>
      <c r="G18" s="509"/>
    </row>
    <row r="19" spans="1:7" ht="12.4" customHeight="1">
      <c r="A19" s="550" t="s">
        <v>294</v>
      </c>
      <c r="B19" s="1043">
        <v>156</v>
      </c>
      <c r="C19" s="490">
        <v>101.3</v>
      </c>
      <c r="D19" s="88">
        <v>49</v>
      </c>
      <c r="E19" s="490">
        <v>15.291</v>
      </c>
      <c r="F19" s="948">
        <v>124.4</v>
      </c>
      <c r="G19" s="509">
        <v>7.89</v>
      </c>
    </row>
    <row r="20" spans="1:7" ht="12.4" customHeight="1">
      <c r="A20" s="552" t="s">
        <v>295</v>
      </c>
      <c r="B20" s="1049">
        <v>445</v>
      </c>
      <c r="C20" s="1001">
        <v>136.1</v>
      </c>
      <c r="D20" s="950">
        <v>261</v>
      </c>
      <c r="E20" s="1001">
        <v>46.530999999999999</v>
      </c>
      <c r="F20" s="951">
        <v>112.3</v>
      </c>
      <c r="G20" s="1357">
        <v>33.529000000000003</v>
      </c>
    </row>
    <row r="21" spans="1:7" ht="12.4" customHeight="1">
      <c r="A21" s="303" t="s">
        <v>450</v>
      </c>
      <c r="B21" s="1043"/>
      <c r="C21" s="490"/>
      <c r="D21" s="88"/>
      <c r="E21" s="490"/>
      <c r="F21" s="948"/>
      <c r="G21" s="509"/>
    </row>
    <row r="22" spans="1:7" ht="12.4" customHeight="1">
      <c r="A22" s="550" t="s">
        <v>296</v>
      </c>
      <c r="B22" s="1043">
        <v>60</v>
      </c>
      <c r="C22" s="490">
        <v>98.4</v>
      </c>
      <c r="D22" s="88">
        <v>51</v>
      </c>
      <c r="E22" s="490">
        <v>8.6440000000000001</v>
      </c>
      <c r="F22" s="948">
        <v>106.2</v>
      </c>
      <c r="G22" s="509">
        <v>7.4109999999999996</v>
      </c>
    </row>
    <row r="23" spans="1:7" ht="12.4" customHeight="1">
      <c r="A23" s="550" t="s">
        <v>297</v>
      </c>
      <c r="B23" s="1043">
        <v>317</v>
      </c>
      <c r="C23" s="490">
        <v>146.1</v>
      </c>
      <c r="D23" s="88">
        <v>181</v>
      </c>
      <c r="E23" s="490">
        <v>30.506</v>
      </c>
      <c r="F23" s="948">
        <v>118.4</v>
      </c>
      <c r="G23" s="509">
        <v>21.411999999999999</v>
      </c>
    </row>
    <row r="24" spans="1:7" ht="12.4" customHeight="1">
      <c r="A24" s="303" t="s">
        <v>298</v>
      </c>
      <c r="B24" s="1043"/>
      <c r="C24" s="490"/>
      <c r="D24" s="88"/>
      <c r="E24" s="490"/>
      <c r="F24" s="948"/>
      <c r="G24" s="509"/>
    </row>
    <row r="25" spans="1:7" ht="12.4" customHeight="1">
      <c r="A25" s="808" t="s">
        <v>299</v>
      </c>
      <c r="B25" s="1043"/>
      <c r="C25" s="490"/>
      <c r="D25" s="88"/>
      <c r="E25" s="490"/>
      <c r="F25" s="948"/>
      <c r="G25" s="509"/>
    </row>
    <row r="26" spans="1:7" ht="12.4" customHeight="1">
      <c r="A26" s="550" t="s">
        <v>300</v>
      </c>
      <c r="B26" s="1043">
        <v>59</v>
      </c>
      <c r="C26" s="490">
        <v>168.6</v>
      </c>
      <c r="D26" s="88">
        <v>20</v>
      </c>
      <c r="E26" s="490">
        <v>5.7140000000000004</v>
      </c>
      <c r="F26" s="948">
        <v>106.1</v>
      </c>
      <c r="G26" s="509">
        <v>3.0390000000000001</v>
      </c>
    </row>
    <row r="27" spans="1:7" ht="12.4" customHeight="1">
      <c r="A27" s="550" t="s">
        <v>301</v>
      </c>
      <c r="B27" s="1043">
        <v>9</v>
      </c>
      <c r="C27" s="490">
        <v>64.3</v>
      </c>
      <c r="D27" s="88">
        <v>9</v>
      </c>
      <c r="E27" s="490">
        <v>1.667</v>
      </c>
      <c r="F27" s="948">
        <v>78.2</v>
      </c>
      <c r="G27" s="509">
        <v>1.667</v>
      </c>
    </row>
    <row r="28" spans="1:7" ht="12.4" customHeight="1">
      <c r="A28" s="552" t="s">
        <v>302</v>
      </c>
      <c r="B28" s="1049">
        <v>638</v>
      </c>
      <c r="C28" s="1001">
        <v>145</v>
      </c>
      <c r="D28" s="950">
        <v>360</v>
      </c>
      <c r="E28" s="1001">
        <v>70.491</v>
      </c>
      <c r="F28" s="951">
        <v>133.5</v>
      </c>
      <c r="G28" s="1357">
        <v>51.631999999999998</v>
      </c>
    </row>
    <row r="29" spans="1:7" ht="12.4" customHeight="1">
      <c r="A29" s="564" t="s">
        <v>450</v>
      </c>
      <c r="B29" s="1043"/>
      <c r="C29" s="490"/>
      <c r="D29" s="88"/>
      <c r="E29" s="490"/>
      <c r="F29" s="948"/>
      <c r="G29" s="509"/>
    </row>
    <row r="30" spans="1:7" ht="12.4" customHeight="1">
      <c r="A30" s="550" t="s">
        <v>303</v>
      </c>
      <c r="B30" s="1043">
        <v>169</v>
      </c>
      <c r="C30" s="490">
        <v>128</v>
      </c>
      <c r="D30" s="88">
        <v>166</v>
      </c>
      <c r="E30" s="490">
        <v>22.484999999999999</v>
      </c>
      <c r="F30" s="948">
        <v>122.9</v>
      </c>
      <c r="G30" s="509">
        <v>22.187999999999999</v>
      </c>
    </row>
    <row r="31" spans="1:7" ht="12.4" customHeight="1">
      <c r="A31" s="550" t="s">
        <v>304</v>
      </c>
      <c r="B31" s="1043">
        <v>65</v>
      </c>
      <c r="C31" s="490">
        <v>106.6</v>
      </c>
      <c r="D31" s="88">
        <v>65</v>
      </c>
      <c r="E31" s="490">
        <v>9.9909999999999997</v>
      </c>
      <c r="F31" s="948">
        <v>104.3</v>
      </c>
      <c r="G31" s="509">
        <v>9.9909999999999997</v>
      </c>
    </row>
    <row r="32" spans="1:7" ht="12.4" customHeight="1">
      <c r="A32" s="550" t="s">
        <v>305</v>
      </c>
      <c r="B32" s="1043">
        <v>69</v>
      </c>
      <c r="C32" s="490">
        <v>215.6</v>
      </c>
      <c r="D32" s="88">
        <v>49</v>
      </c>
      <c r="E32" s="490">
        <v>9.3450000000000006</v>
      </c>
      <c r="F32" s="948">
        <v>219.5</v>
      </c>
      <c r="G32" s="509">
        <v>7.9390000000000001</v>
      </c>
    </row>
    <row r="33" spans="1:7" ht="12.4" customHeight="1">
      <c r="A33" s="303" t="s">
        <v>292</v>
      </c>
      <c r="B33" s="1043"/>
      <c r="C33" s="490"/>
      <c r="D33" s="88"/>
      <c r="E33" s="490"/>
      <c r="F33" s="948"/>
      <c r="G33" s="509"/>
    </row>
    <row r="34" spans="1:7" ht="12.4" customHeight="1">
      <c r="A34" s="808" t="s">
        <v>293</v>
      </c>
      <c r="B34" s="1043"/>
      <c r="C34" s="490"/>
      <c r="D34" s="88"/>
      <c r="E34" s="490"/>
      <c r="F34" s="948"/>
      <c r="G34" s="509"/>
    </row>
    <row r="35" spans="1:7" ht="12.4" customHeight="1">
      <c r="A35" s="550" t="s">
        <v>306</v>
      </c>
      <c r="B35" s="1043">
        <v>335</v>
      </c>
      <c r="C35" s="490">
        <v>155.80000000000001</v>
      </c>
      <c r="D35" s="88">
        <v>80</v>
      </c>
      <c r="E35" s="490">
        <v>28.67</v>
      </c>
      <c r="F35" s="948">
        <v>138.69999999999999</v>
      </c>
      <c r="G35" s="509">
        <v>11.513999999999999</v>
      </c>
    </row>
    <row r="36" spans="1:7" ht="12.4" customHeight="1">
      <c r="A36" s="552" t="s">
        <v>307</v>
      </c>
      <c r="B36" s="1049">
        <v>375</v>
      </c>
      <c r="C36" s="1001">
        <v>160.9</v>
      </c>
      <c r="D36" s="950">
        <v>173</v>
      </c>
      <c r="E36" s="1001">
        <v>41.17</v>
      </c>
      <c r="F36" s="951">
        <v>140.4</v>
      </c>
      <c r="G36" s="1357">
        <v>24.798999999999999</v>
      </c>
    </row>
    <row r="37" spans="1:7" ht="12.4" customHeight="1">
      <c r="A37" s="303" t="s">
        <v>1097</v>
      </c>
      <c r="B37" s="1043"/>
      <c r="C37" s="490"/>
      <c r="D37" s="88"/>
      <c r="E37" s="490"/>
      <c r="F37" s="948"/>
      <c r="G37" s="509"/>
    </row>
    <row r="38" spans="1:7" ht="12.4" customHeight="1">
      <c r="A38" s="550" t="s">
        <v>308</v>
      </c>
      <c r="B38" s="1043">
        <v>152</v>
      </c>
      <c r="C38" s="490">
        <v>167</v>
      </c>
      <c r="D38" s="88">
        <v>111</v>
      </c>
      <c r="E38" s="490">
        <v>18.594000000000001</v>
      </c>
      <c r="F38" s="948">
        <v>133.30000000000001</v>
      </c>
      <c r="G38" s="509">
        <v>15.513</v>
      </c>
    </row>
    <row r="39" spans="1:7" ht="12.4" customHeight="1">
      <c r="A39" s="303" t="s">
        <v>298</v>
      </c>
      <c r="B39" s="1043"/>
      <c r="C39" s="490"/>
      <c r="D39" s="88"/>
      <c r="E39" s="490"/>
      <c r="F39" s="948"/>
      <c r="G39" s="509"/>
    </row>
    <row r="40" spans="1:7" ht="12.4" customHeight="1">
      <c r="A40" s="808" t="s">
        <v>299</v>
      </c>
      <c r="B40" s="1043"/>
      <c r="C40" s="490"/>
      <c r="D40" s="88"/>
      <c r="E40" s="490"/>
      <c r="F40" s="948"/>
      <c r="G40" s="509"/>
    </row>
    <row r="41" spans="1:7" ht="12.4" customHeight="1">
      <c r="A41" s="550" t="s">
        <v>309</v>
      </c>
      <c r="B41" s="1043">
        <v>145</v>
      </c>
      <c r="C41" s="490">
        <v>159.30000000000001</v>
      </c>
      <c r="D41" s="88">
        <v>23</v>
      </c>
      <c r="E41" s="490">
        <v>14.054</v>
      </c>
      <c r="F41" s="948">
        <v>164.7</v>
      </c>
      <c r="G41" s="509">
        <v>4.3369999999999997</v>
      </c>
    </row>
    <row r="42" spans="1:7" ht="12.4" customHeight="1">
      <c r="A42" s="559" t="s">
        <v>310</v>
      </c>
      <c r="B42" s="1043">
        <v>78</v>
      </c>
      <c r="C42" s="490">
        <v>152.9</v>
      </c>
      <c r="D42" s="88">
        <v>39</v>
      </c>
      <c r="E42" s="490">
        <v>8.5220000000000002</v>
      </c>
      <c r="F42" s="948">
        <v>124.4</v>
      </c>
      <c r="G42" s="509">
        <v>4.9489999999999998</v>
      </c>
    </row>
    <row r="43" spans="1:7">
      <c r="A43" s="10"/>
      <c r="B43" s="10"/>
      <c r="C43" s="82"/>
      <c r="D43" s="10"/>
      <c r="E43" s="10"/>
      <c r="F43" s="82"/>
      <c r="G43" s="10"/>
    </row>
  </sheetData>
  <customSheetViews>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E00-000000000000}"/>
    <hyperlink ref="F2" location="'Spis tablic     List of tables'!A3" display="Return to the list of tables" xr:uid="{00000000-0004-0000-4E00-000001000000}"/>
    <hyperlink ref="F2:G2" location="'Spis tablic     List of tables'!A46" display="Return to the list of tables" xr:uid="{00000000-0004-0000-4E00-000002000000}"/>
    <hyperlink ref="F1:G1" location="'Spis tablic     List of tables'!A46" display="Powrót do spisu tablic" xr:uid="{00000000-0004-0000-4E00-000003000000}"/>
    <hyperlink ref="F1:G2" location="'Spis tablic     List of tables'!A98" display="Powrót do spisu tablic" xr:uid="{00000000-0004-0000-4E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zoomScaleNormal="100" workbookViewId="0">
      <selection activeCell="J4" sqref="J4:K4"/>
    </sheetView>
  </sheetViews>
  <sheetFormatPr defaultRowHeight="15"/>
  <cols>
    <col min="1" max="1" width="9" style="18" customWidth="1"/>
    <col min="2" max="2" width="13.7109375" style="18" customWidth="1"/>
    <col min="3" max="11" width="12.7109375" style="18" customWidth="1"/>
  </cols>
  <sheetData>
    <row r="1" spans="1:11">
      <c r="A1" s="1617" t="s">
        <v>94</v>
      </c>
      <c r="B1" s="1617"/>
      <c r="C1" s="1617"/>
      <c r="D1" s="1617"/>
      <c r="E1" s="65"/>
      <c r="F1" s="65"/>
      <c r="G1" s="65"/>
      <c r="H1" s="65"/>
      <c r="I1" s="65"/>
      <c r="J1" s="65"/>
      <c r="K1" s="65"/>
    </row>
    <row r="2" spans="1:11">
      <c r="A2" s="1618" t="s">
        <v>95</v>
      </c>
      <c r="B2" s="1618"/>
      <c r="C2" s="1618"/>
      <c r="D2" s="1618"/>
      <c r="E2" s="65"/>
      <c r="F2" s="65"/>
      <c r="G2" s="65"/>
      <c r="H2" s="65"/>
      <c r="I2" s="65"/>
      <c r="J2" s="65"/>
      <c r="K2" s="65"/>
    </row>
    <row r="3" spans="1:11">
      <c r="A3" s="1619" t="s">
        <v>96</v>
      </c>
      <c r="B3" s="1619"/>
      <c r="C3" s="1619"/>
      <c r="D3" s="1619"/>
      <c r="E3" s="1619"/>
      <c r="F3" s="66"/>
      <c r="G3" s="66"/>
      <c r="H3" s="66"/>
      <c r="I3" s="66"/>
      <c r="J3" s="66"/>
      <c r="K3" s="66"/>
    </row>
    <row r="4" spans="1:11">
      <c r="A4" s="1620" t="s">
        <v>97</v>
      </c>
      <c r="B4" s="1620"/>
      <c r="C4" s="1620"/>
      <c r="D4" s="1620"/>
      <c r="E4" s="711"/>
      <c r="F4" s="66"/>
      <c r="G4" s="66"/>
      <c r="H4" s="66"/>
      <c r="I4" s="67"/>
      <c r="J4" s="1489" t="s">
        <v>77</v>
      </c>
      <c r="K4" s="1489"/>
    </row>
    <row r="5" spans="1:11">
      <c r="A5" s="1621" t="s">
        <v>98</v>
      </c>
      <c r="B5" s="1621"/>
      <c r="C5" s="1621"/>
      <c r="D5" s="1621"/>
      <c r="E5" s="1621"/>
      <c r="F5" s="68"/>
      <c r="G5" s="68"/>
      <c r="H5" s="68"/>
      <c r="I5" s="67"/>
      <c r="J5" s="68"/>
      <c r="K5" s="768" t="s">
        <v>79</v>
      </c>
    </row>
    <row r="6" spans="1:11">
      <c r="A6" s="1624" t="s">
        <v>99</v>
      </c>
      <c r="B6" s="1624"/>
      <c r="C6" s="1624"/>
      <c r="D6" s="1624"/>
      <c r="E6" s="734"/>
      <c r="F6" s="68"/>
      <c r="G6" s="68"/>
      <c r="H6" s="68"/>
      <c r="I6" s="68"/>
      <c r="J6" s="68"/>
      <c r="K6" s="68"/>
    </row>
    <row r="7" spans="1:11">
      <c r="A7" s="1625" t="s">
        <v>1252</v>
      </c>
      <c r="B7" s="1626"/>
      <c r="C7" s="1631"/>
      <c r="D7" s="1625"/>
      <c r="E7" s="1625"/>
      <c r="F7" s="1625"/>
      <c r="G7" s="1625"/>
      <c r="H7" s="1625"/>
      <c r="I7" s="1625"/>
      <c r="J7" s="1625"/>
      <c r="K7" s="1625"/>
    </row>
    <row r="8" spans="1:11">
      <c r="A8" s="1627"/>
      <c r="B8" s="1628"/>
      <c r="C8" s="1632" t="s">
        <v>579</v>
      </c>
      <c r="D8" s="1634" t="s">
        <v>580</v>
      </c>
      <c r="E8" s="1635"/>
      <c r="F8" s="1635"/>
      <c r="G8" s="1635"/>
      <c r="H8" s="1635"/>
      <c r="I8" s="1635"/>
      <c r="J8" s="1635"/>
      <c r="K8" s="1635"/>
    </row>
    <row r="9" spans="1:11">
      <c r="A9" s="1627"/>
      <c r="B9" s="1628"/>
      <c r="C9" s="1632"/>
      <c r="D9" s="1631" t="s">
        <v>581</v>
      </c>
      <c r="E9" s="1637" t="s">
        <v>582</v>
      </c>
      <c r="F9" s="1631" t="s">
        <v>583</v>
      </c>
      <c r="G9" s="69"/>
      <c r="H9" s="69"/>
      <c r="I9" s="69"/>
      <c r="J9" s="69"/>
      <c r="K9" s="69"/>
    </row>
    <row r="10" spans="1:11" ht="100.15" customHeight="1">
      <c r="A10" s="1627"/>
      <c r="B10" s="1628"/>
      <c r="C10" s="1633"/>
      <c r="D10" s="1636"/>
      <c r="E10" s="1633"/>
      <c r="F10" s="1636"/>
      <c r="G10" s="70" t="s">
        <v>584</v>
      </c>
      <c r="H10" s="70" t="s">
        <v>585</v>
      </c>
      <c r="I10" s="70" t="s">
        <v>586</v>
      </c>
      <c r="J10" s="70" t="s">
        <v>587</v>
      </c>
      <c r="K10" s="719" t="s">
        <v>588</v>
      </c>
    </row>
    <row r="11" spans="1:11" ht="19.899999999999999" customHeight="1">
      <c r="A11" s="1629"/>
      <c r="B11" s="1630"/>
      <c r="C11" s="1638" t="s">
        <v>589</v>
      </c>
      <c r="D11" s="1639"/>
      <c r="E11" s="1639"/>
      <c r="F11" s="1639"/>
      <c r="G11" s="1639"/>
      <c r="H11" s="1639"/>
      <c r="I11" s="1639"/>
      <c r="J11" s="1639"/>
      <c r="K11" s="1639"/>
    </row>
    <row r="12" spans="1:11" s="331" customFormat="1">
      <c r="A12" s="72">
        <v>2021</v>
      </c>
      <c r="B12" s="515" t="s">
        <v>1526</v>
      </c>
      <c r="C12" s="1175">
        <v>808.5</v>
      </c>
      <c r="D12" s="1175">
        <v>451.4</v>
      </c>
      <c r="E12" s="1175">
        <v>81.900000000000006</v>
      </c>
      <c r="F12" s="1175">
        <v>340</v>
      </c>
      <c r="G12" s="1175">
        <v>33.9</v>
      </c>
      <c r="H12" s="1175">
        <v>40.299999999999997</v>
      </c>
      <c r="I12" s="1175">
        <v>21.5</v>
      </c>
      <c r="J12" s="1175">
        <v>26.5</v>
      </c>
      <c r="K12" s="1176">
        <v>47.8</v>
      </c>
    </row>
    <row r="13" spans="1:11" s="331" customFormat="1">
      <c r="A13" s="71"/>
      <c r="B13" s="515" t="s">
        <v>1527</v>
      </c>
      <c r="C13" s="1175">
        <v>810</v>
      </c>
      <c r="D13" s="1175">
        <v>451.7</v>
      </c>
      <c r="E13" s="1175">
        <v>81.5</v>
      </c>
      <c r="F13" s="1175">
        <v>340.8</v>
      </c>
      <c r="G13" s="1175">
        <v>33.9</v>
      </c>
      <c r="H13" s="1175">
        <v>40.6</v>
      </c>
      <c r="I13" s="1175">
        <v>21.6</v>
      </c>
      <c r="J13" s="1175">
        <v>26.4</v>
      </c>
      <c r="K13" s="1176">
        <v>47.9</v>
      </c>
    </row>
    <row r="14" spans="1:11" s="331" customFormat="1">
      <c r="A14" s="71"/>
      <c r="B14" s="515" t="s">
        <v>1528</v>
      </c>
      <c r="C14" s="1175">
        <v>811</v>
      </c>
      <c r="D14" s="1175">
        <v>451.6</v>
      </c>
      <c r="E14" s="1175">
        <v>80.7</v>
      </c>
      <c r="F14" s="1175">
        <v>341.4</v>
      </c>
      <c r="G14" s="1175">
        <v>34.200000000000003</v>
      </c>
      <c r="H14" s="1175">
        <v>40.9</v>
      </c>
      <c r="I14" s="1175">
        <v>21.8</v>
      </c>
      <c r="J14" s="1175">
        <v>26.5</v>
      </c>
      <c r="K14" s="1176">
        <v>47.9</v>
      </c>
    </row>
    <row r="15" spans="1:11" s="331" customFormat="1">
      <c r="A15" s="71"/>
      <c r="B15" s="514" t="s">
        <v>1529</v>
      </c>
      <c r="C15" s="1175">
        <v>810.6</v>
      </c>
      <c r="D15" s="1175">
        <v>451.5</v>
      </c>
      <c r="E15" s="1175">
        <v>80.5</v>
      </c>
      <c r="F15" s="1175">
        <v>341.6</v>
      </c>
      <c r="G15" s="1175">
        <v>34.200000000000003</v>
      </c>
      <c r="H15" s="1175">
        <v>41.1</v>
      </c>
      <c r="I15" s="1175">
        <v>21.8</v>
      </c>
      <c r="J15" s="1175">
        <v>26.3</v>
      </c>
      <c r="K15" s="1176">
        <v>47.9</v>
      </c>
    </row>
    <row r="16" spans="1:11" s="331" customFormat="1">
      <c r="A16" s="71"/>
      <c r="B16" s="514" t="s">
        <v>1530</v>
      </c>
      <c r="C16" s="1175">
        <v>810.8</v>
      </c>
      <c r="D16" s="1175">
        <v>450.7</v>
      </c>
      <c r="E16" s="1175">
        <v>80.3</v>
      </c>
      <c r="F16" s="1175">
        <v>341</v>
      </c>
      <c r="G16" s="1175">
        <v>34.200000000000003</v>
      </c>
      <c r="H16" s="1175">
        <v>41</v>
      </c>
      <c r="I16" s="1175">
        <v>21.9</v>
      </c>
      <c r="J16" s="1175">
        <v>26.3</v>
      </c>
      <c r="K16" s="1176">
        <v>47.8</v>
      </c>
    </row>
    <row r="17" spans="1:11" s="331" customFormat="1">
      <c r="A17" s="71"/>
      <c r="B17" s="514" t="s">
        <v>1531</v>
      </c>
      <c r="C17" s="1175">
        <v>812.3</v>
      </c>
      <c r="D17" s="1175">
        <v>451.1</v>
      </c>
      <c r="E17" s="1175">
        <v>80.099999999999994</v>
      </c>
      <c r="F17" s="1175">
        <v>341.6</v>
      </c>
      <c r="G17" s="1175">
        <v>34.299999999999997</v>
      </c>
      <c r="H17" s="1175">
        <v>41.1</v>
      </c>
      <c r="I17" s="1175">
        <v>22</v>
      </c>
      <c r="J17" s="1175">
        <v>26.6</v>
      </c>
      <c r="K17" s="1176">
        <v>47.9</v>
      </c>
    </row>
    <row r="18" spans="1:11" s="331" customFormat="1">
      <c r="A18" s="71"/>
      <c r="B18" s="515" t="s">
        <v>1532</v>
      </c>
      <c r="C18" s="1175">
        <v>811.16399999999999</v>
      </c>
      <c r="D18" s="1175">
        <v>449.50299999999999</v>
      </c>
      <c r="E18" s="1175">
        <v>79.534999999999997</v>
      </c>
      <c r="F18" s="1175">
        <v>340.709</v>
      </c>
      <c r="G18" s="1175">
        <v>34.229999999999997</v>
      </c>
      <c r="H18" s="1175">
        <v>40.991</v>
      </c>
      <c r="I18" s="1175">
        <v>22.007000000000001</v>
      </c>
      <c r="J18" s="1175">
        <v>26.603000000000002</v>
      </c>
      <c r="K18" s="1176">
        <v>47.816000000000003</v>
      </c>
    </row>
    <row r="19" spans="1:11" s="331" customFormat="1">
      <c r="A19" s="71"/>
      <c r="B19" s="515" t="s">
        <v>1533</v>
      </c>
      <c r="C19" s="1175">
        <v>810.36900000000003</v>
      </c>
      <c r="D19" s="1175">
        <v>448.50900000000001</v>
      </c>
      <c r="E19" s="1175">
        <v>79.393000000000001</v>
      </c>
      <c r="F19" s="1175">
        <v>339.96800000000002</v>
      </c>
      <c r="G19" s="1175">
        <v>34.198</v>
      </c>
      <c r="H19" s="1175">
        <v>40.956000000000003</v>
      </c>
      <c r="I19" s="1175">
        <v>21.959</v>
      </c>
      <c r="J19" s="1175">
        <v>26.613</v>
      </c>
      <c r="K19" s="1176">
        <v>47.926000000000002</v>
      </c>
    </row>
    <row r="20" spans="1:11" s="331" customFormat="1">
      <c r="A20" s="71"/>
      <c r="B20" s="515" t="s">
        <v>1534</v>
      </c>
      <c r="C20" s="1175">
        <v>810</v>
      </c>
      <c r="D20" s="1175">
        <v>448.2</v>
      </c>
      <c r="E20" s="1175">
        <v>79.099999999999994</v>
      </c>
      <c r="F20" s="1175">
        <v>340</v>
      </c>
      <c r="G20" s="1175">
        <v>34.200000000000003</v>
      </c>
      <c r="H20" s="1175">
        <v>40.9</v>
      </c>
      <c r="I20" s="1175">
        <v>21.9</v>
      </c>
      <c r="J20" s="1175">
        <v>26.6</v>
      </c>
      <c r="K20" s="1176">
        <v>48</v>
      </c>
    </row>
    <row r="21" spans="1:11" s="331" customFormat="1">
      <c r="A21" s="71"/>
      <c r="B21" s="591" t="s">
        <v>1535</v>
      </c>
      <c r="C21" s="1175">
        <v>810.3</v>
      </c>
      <c r="D21" s="1175">
        <v>448.6</v>
      </c>
      <c r="E21" s="1175">
        <v>79</v>
      </c>
      <c r="F21" s="1175">
        <v>340.5</v>
      </c>
      <c r="G21" s="1175">
        <v>34.1</v>
      </c>
      <c r="H21" s="1175">
        <v>40.9</v>
      </c>
      <c r="I21" s="1175">
        <v>21.9</v>
      </c>
      <c r="J21" s="1175">
        <v>27.8</v>
      </c>
      <c r="K21" s="1176">
        <v>48.1</v>
      </c>
    </row>
    <row r="22" spans="1:11" s="331" customFormat="1">
      <c r="A22" s="71"/>
      <c r="B22" s="591" t="s">
        <v>1536</v>
      </c>
      <c r="C22" s="1175">
        <v>810.3</v>
      </c>
      <c r="D22" s="1175">
        <v>448.4</v>
      </c>
      <c r="E22" s="1175">
        <v>78.900000000000006</v>
      </c>
      <c r="F22" s="1175">
        <v>340.2</v>
      </c>
      <c r="G22" s="1175">
        <v>34.1</v>
      </c>
      <c r="H22" s="1175">
        <v>41.1</v>
      </c>
      <c r="I22" s="1175">
        <v>21.9</v>
      </c>
      <c r="J22" s="1175">
        <v>27.7</v>
      </c>
      <c r="K22" s="1176">
        <v>47.9</v>
      </c>
    </row>
    <row r="23" spans="1:11" s="331" customFormat="1">
      <c r="A23" s="71"/>
      <c r="B23" s="591" t="s">
        <v>1537</v>
      </c>
      <c r="C23" s="1175">
        <v>807.1</v>
      </c>
      <c r="D23" s="1175">
        <v>444.8</v>
      </c>
      <c r="E23" s="1175">
        <v>78.7</v>
      </c>
      <c r="F23" s="1175">
        <v>336.9</v>
      </c>
      <c r="G23" s="1175">
        <v>34.1</v>
      </c>
      <c r="H23" s="1175">
        <v>40.799999999999997</v>
      </c>
      <c r="I23" s="1175">
        <v>19.100000000000001</v>
      </c>
      <c r="J23" s="1175">
        <v>27.6</v>
      </c>
      <c r="K23" s="1176">
        <v>47.9</v>
      </c>
    </row>
    <row r="24" spans="1:11" s="331" customFormat="1">
      <c r="A24" s="71"/>
      <c r="B24" s="591"/>
      <c r="C24" s="1175"/>
      <c r="D24" s="1175"/>
      <c r="E24" s="1175"/>
      <c r="F24" s="1175"/>
      <c r="G24" s="1175"/>
      <c r="H24" s="1175"/>
      <c r="I24" s="1175"/>
      <c r="J24" s="1175"/>
      <c r="K24" s="1146"/>
    </row>
    <row r="25" spans="1:11" s="331" customFormat="1">
      <c r="A25" s="72">
        <v>2022</v>
      </c>
      <c r="B25" s="515" t="s">
        <v>1526</v>
      </c>
      <c r="C25" s="1175">
        <v>816.7</v>
      </c>
      <c r="D25" s="1175">
        <v>452</v>
      </c>
      <c r="E25" s="1175">
        <v>79.8</v>
      </c>
      <c r="F25" s="1175">
        <v>342.5</v>
      </c>
      <c r="G25" s="1175">
        <v>33.9</v>
      </c>
      <c r="H25" s="1175">
        <v>41.7</v>
      </c>
      <c r="I25" s="1175">
        <v>21.7</v>
      </c>
      <c r="J25" s="1175">
        <v>27.9</v>
      </c>
      <c r="K25" s="1176">
        <v>48.4</v>
      </c>
    </row>
    <row r="26" spans="1:11" s="331" customFormat="1">
      <c r="A26" s="71"/>
      <c r="B26" s="515" t="s">
        <v>1527</v>
      </c>
      <c r="C26" s="1175">
        <v>818.5</v>
      </c>
      <c r="D26" s="1175">
        <v>453</v>
      </c>
      <c r="E26" s="1175">
        <v>79.099999999999994</v>
      </c>
      <c r="F26" s="1175">
        <v>344.1</v>
      </c>
      <c r="G26" s="1175">
        <v>33.9</v>
      </c>
      <c r="H26" s="1175">
        <v>42</v>
      </c>
      <c r="I26" s="1175">
        <v>21.7</v>
      </c>
      <c r="J26" s="1175">
        <v>28</v>
      </c>
      <c r="K26" s="1176">
        <v>48.7</v>
      </c>
    </row>
    <row r="27" spans="1:11" s="331" customFormat="1">
      <c r="A27" s="71"/>
      <c r="B27" s="515" t="s">
        <v>1528</v>
      </c>
      <c r="C27" s="1175">
        <v>820.3</v>
      </c>
      <c r="D27" s="1175">
        <v>454</v>
      </c>
      <c r="E27" s="1175">
        <v>77.8</v>
      </c>
      <c r="F27" s="1175">
        <v>346.4</v>
      </c>
      <c r="G27" s="1175">
        <v>34</v>
      </c>
      <c r="H27" s="1175">
        <v>42.3</v>
      </c>
      <c r="I27" s="1175">
        <v>21.8</v>
      </c>
      <c r="J27" s="1175">
        <v>28</v>
      </c>
      <c r="K27" s="1176">
        <v>48.9</v>
      </c>
    </row>
    <row r="28" spans="1:11" s="331" customFormat="1">
      <c r="A28" s="74"/>
      <c r="B28" s="865" t="s">
        <v>100</v>
      </c>
      <c r="C28" s="1281">
        <v>101.1</v>
      </c>
      <c r="D28" s="1281">
        <v>100.5</v>
      </c>
      <c r="E28" s="1281">
        <v>96.3</v>
      </c>
      <c r="F28" s="1281">
        <v>101.5</v>
      </c>
      <c r="G28" s="1281">
        <v>99.5</v>
      </c>
      <c r="H28" s="1281">
        <v>103.4</v>
      </c>
      <c r="I28" s="1281">
        <v>100.2</v>
      </c>
      <c r="J28" s="1281">
        <v>105.8</v>
      </c>
      <c r="K28" s="1282">
        <v>102</v>
      </c>
    </row>
    <row r="29" spans="1:11">
      <c r="A29" s="74"/>
      <c r="B29" s="865" t="s">
        <v>101</v>
      </c>
      <c r="C29" s="1283">
        <v>100.2</v>
      </c>
      <c r="D29" s="1283">
        <v>100.2</v>
      </c>
      <c r="E29" s="1283">
        <v>98.3</v>
      </c>
      <c r="F29" s="1283">
        <v>100.7</v>
      </c>
      <c r="G29" s="1283">
        <v>100.3</v>
      </c>
      <c r="H29" s="1283">
        <v>100.7</v>
      </c>
      <c r="I29" s="1283">
        <v>100.3</v>
      </c>
      <c r="J29" s="1283">
        <v>100.3</v>
      </c>
      <c r="K29" s="1284">
        <v>100.4</v>
      </c>
    </row>
    <row r="30" spans="1:11" s="331" customFormat="1" ht="12" customHeight="1">
      <c r="A30" s="74"/>
      <c r="B30" s="869"/>
      <c r="C30" s="1208"/>
      <c r="D30" s="1208"/>
      <c r="E30" s="1208"/>
      <c r="F30" s="1208"/>
      <c r="G30" s="1208"/>
      <c r="H30" s="1208"/>
      <c r="I30" s="1208"/>
      <c r="J30" s="1208"/>
      <c r="K30" s="1208"/>
    </row>
    <row r="31" spans="1:11" ht="13.9" customHeight="1">
      <c r="A31" s="1622" t="s">
        <v>102</v>
      </c>
      <c r="B31" s="1622"/>
      <c r="C31" s="1622"/>
      <c r="D31" s="712"/>
      <c r="E31" s="712"/>
      <c r="F31" s="712"/>
      <c r="G31" s="76"/>
      <c r="H31" s="76"/>
      <c r="I31" s="76"/>
      <c r="J31" s="76"/>
      <c r="K31" s="76"/>
    </row>
    <row r="32" spans="1:11">
      <c r="A32" s="1623" t="s">
        <v>590</v>
      </c>
      <c r="B32" s="1623"/>
      <c r="C32" s="1623"/>
      <c r="D32" s="712"/>
      <c r="E32" s="712"/>
      <c r="F32" s="712"/>
      <c r="G32" s="76"/>
      <c r="H32" s="76"/>
      <c r="I32" s="76"/>
      <c r="J32" s="76"/>
      <c r="K32" s="76"/>
    </row>
  </sheetData>
  <customSheetViews>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5:E5"/>
    <mergeCell ref="A31:C31"/>
    <mergeCell ref="A32:C32"/>
    <mergeCell ref="A6:D6"/>
    <mergeCell ref="A7:B11"/>
    <mergeCell ref="C7:K7"/>
    <mergeCell ref="C8:C10"/>
    <mergeCell ref="D8:K8"/>
    <mergeCell ref="D9:D10"/>
    <mergeCell ref="E9:E10"/>
    <mergeCell ref="F9:F10"/>
    <mergeCell ref="C11:K11"/>
    <mergeCell ref="A1:D1"/>
    <mergeCell ref="A2:D2"/>
    <mergeCell ref="A3:E3"/>
    <mergeCell ref="A4:D4"/>
    <mergeCell ref="J4:K4"/>
  </mergeCells>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ignoredErrors>
    <ignoredError sqref="B12:B20 B25:B27" numberStoredAsText="1"/>
  </ignoredErrors>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44"/>
  <sheetViews>
    <sheetView showGridLines="0" zoomScaleNormal="100" workbookViewId="0">
      <selection activeCell="J36" sqref="J36"/>
    </sheetView>
  </sheetViews>
  <sheetFormatPr defaultRowHeight="15"/>
  <cols>
    <col min="1" max="1" width="35.140625" style="18" customWidth="1"/>
    <col min="2" max="7" width="16.28515625" style="18" customWidth="1"/>
  </cols>
  <sheetData>
    <row r="1" spans="1:7">
      <c r="A1" s="1594" t="s">
        <v>1609</v>
      </c>
      <c r="B1" s="1490"/>
      <c r="C1" s="1490"/>
      <c r="D1" s="1490"/>
      <c r="E1" s="1490"/>
      <c r="F1" s="1654" t="s">
        <v>77</v>
      </c>
      <c r="G1" s="1654"/>
    </row>
    <row r="2" spans="1:7">
      <c r="A2" s="1590" t="s">
        <v>1610</v>
      </c>
      <c r="B2" s="1590"/>
      <c r="C2" s="1590"/>
      <c r="D2" s="1590"/>
      <c r="E2" s="1590"/>
      <c r="F2" s="1735" t="s">
        <v>79</v>
      </c>
      <c r="G2" s="1735"/>
    </row>
    <row r="3" spans="1:7" ht="10.9" customHeight="1">
      <c r="A3" s="1597" t="s">
        <v>1094</v>
      </c>
      <c r="B3" s="1604" t="s">
        <v>1095</v>
      </c>
      <c r="C3" s="229"/>
      <c r="D3" s="57"/>
      <c r="E3" s="1604" t="s">
        <v>1394</v>
      </c>
      <c r="F3" s="229"/>
      <c r="G3" s="229"/>
    </row>
    <row r="4" spans="1:7" ht="10.9" customHeight="1">
      <c r="A4" s="1972"/>
      <c r="B4" s="1605"/>
      <c r="C4" s="230"/>
      <c r="D4" s="58"/>
      <c r="E4" s="1605"/>
      <c r="F4" s="230"/>
      <c r="G4" s="230"/>
    </row>
    <row r="5" spans="1:7" ht="10.9" customHeight="1">
      <c r="A5" s="1972"/>
      <c r="B5" s="1605"/>
      <c r="C5" s="1504" t="s">
        <v>81</v>
      </c>
      <c r="D5" s="1602" t="s">
        <v>1098</v>
      </c>
      <c r="E5" s="1605"/>
      <c r="F5" s="1504" t="s">
        <v>81</v>
      </c>
      <c r="G5" s="1513" t="s">
        <v>1098</v>
      </c>
    </row>
    <row r="6" spans="1:7" ht="10.9" customHeight="1">
      <c r="A6" s="1972"/>
      <c r="B6" s="1605"/>
      <c r="C6" s="1505"/>
      <c r="D6" s="1603"/>
      <c r="E6" s="1605"/>
      <c r="F6" s="1505"/>
      <c r="G6" s="1499"/>
    </row>
    <row r="7" spans="1:7" ht="10.9" customHeight="1">
      <c r="A7" s="1972"/>
      <c r="B7" s="1605"/>
      <c r="C7" s="1505"/>
      <c r="D7" s="1603"/>
      <c r="E7" s="1605"/>
      <c r="F7" s="1505"/>
      <c r="G7" s="1499"/>
    </row>
    <row r="8" spans="1:7" ht="10.9" customHeight="1">
      <c r="A8" s="1972"/>
      <c r="B8" s="1605"/>
      <c r="C8" s="1505"/>
      <c r="D8" s="1603"/>
      <c r="E8" s="1605"/>
      <c r="F8" s="1505"/>
      <c r="G8" s="1499"/>
    </row>
    <row r="9" spans="1:7" ht="19.899999999999999" customHeight="1">
      <c r="A9" s="561" t="s">
        <v>311</v>
      </c>
      <c r="B9" s="952">
        <v>670</v>
      </c>
      <c r="C9" s="945">
        <v>143.5</v>
      </c>
      <c r="D9" s="944">
        <v>140</v>
      </c>
      <c r="E9" s="945">
        <v>49.23</v>
      </c>
      <c r="F9" s="946">
        <v>113.6</v>
      </c>
      <c r="G9" s="947">
        <v>20.149000000000001</v>
      </c>
    </row>
    <row r="10" spans="1:7" ht="12" customHeight="1">
      <c r="A10" s="404" t="s">
        <v>298</v>
      </c>
      <c r="B10" s="88"/>
      <c r="C10" s="490"/>
      <c r="D10" s="88"/>
      <c r="E10" s="490"/>
      <c r="F10" s="948"/>
      <c r="G10" s="509"/>
    </row>
    <row r="11" spans="1:7" ht="12" customHeight="1">
      <c r="A11" s="813" t="s">
        <v>299</v>
      </c>
      <c r="B11" s="88"/>
      <c r="C11" s="490"/>
      <c r="D11" s="88"/>
      <c r="E11" s="490"/>
      <c r="F11" s="948"/>
      <c r="G11" s="509"/>
    </row>
    <row r="12" spans="1:7" ht="12" customHeight="1">
      <c r="A12" s="560" t="s">
        <v>312</v>
      </c>
      <c r="B12" s="88">
        <v>83</v>
      </c>
      <c r="C12" s="490">
        <v>2075</v>
      </c>
      <c r="D12" s="88">
        <v>8</v>
      </c>
      <c r="E12" s="490">
        <v>6.1319999999999997</v>
      </c>
      <c r="F12" s="948">
        <v>1070.2</v>
      </c>
      <c r="G12" s="509">
        <v>1.5329999999999999</v>
      </c>
    </row>
    <row r="13" spans="1:7" ht="12" customHeight="1">
      <c r="A13" s="560" t="s">
        <v>313</v>
      </c>
      <c r="B13" s="88">
        <v>408</v>
      </c>
      <c r="C13" s="490">
        <v>119.6</v>
      </c>
      <c r="D13" s="88">
        <v>20</v>
      </c>
      <c r="E13" s="490">
        <v>21.875</v>
      </c>
      <c r="F13" s="948">
        <v>81.2</v>
      </c>
      <c r="G13" s="509">
        <v>2.988</v>
      </c>
    </row>
    <row r="14" spans="1:7" ht="12" customHeight="1">
      <c r="A14" s="560" t="s">
        <v>314</v>
      </c>
      <c r="B14" s="88">
        <v>57</v>
      </c>
      <c r="C14" s="490">
        <v>146.19999999999999</v>
      </c>
      <c r="D14" s="88">
        <v>50</v>
      </c>
      <c r="E14" s="490">
        <v>7.867</v>
      </c>
      <c r="F14" s="948">
        <v>155.80000000000001</v>
      </c>
      <c r="G14" s="509">
        <v>7.048</v>
      </c>
    </row>
    <row r="15" spans="1:7" ht="12" customHeight="1">
      <c r="A15" s="560" t="s">
        <v>315</v>
      </c>
      <c r="B15" s="88">
        <v>69</v>
      </c>
      <c r="C15" s="490">
        <v>119</v>
      </c>
      <c r="D15" s="88">
        <v>57</v>
      </c>
      <c r="E15" s="490">
        <v>8.3019999999999996</v>
      </c>
      <c r="F15" s="948">
        <v>110.9</v>
      </c>
      <c r="G15" s="509">
        <v>7.6420000000000003</v>
      </c>
    </row>
    <row r="16" spans="1:7" ht="12" customHeight="1">
      <c r="A16" s="560" t="s">
        <v>316</v>
      </c>
      <c r="B16" s="88">
        <v>16</v>
      </c>
      <c r="C16" s="490">
        <v>64</v>
      </c>
      <c r="D16" s="1043">
        <v>4</v>
      </c>
      <c r="E16" s="490">
        <v>1.766</v>
      </c>
      <c r="F16" s="490">
        <v>54</v>
      </c>
      <c r="G16" s="509">
        <v>0.71</v>
      </c>
    </row>
    <row r="17" spans="1:8" ht="12" customHeight="1">
      <c r="A17" s="560" t="s">
        <v>317</v>
      </c>
      <c r="B17" s="88">
        <v>37</v>
      </c>
      <c r="C17" s="490" t="s">
        <v>83</v>
      </c>
      <c r="D17" s="1358">
        <v>1</v>
      </c>
      <c r="E17" s="490">
        <v>3.2879999999999998</v>
      </c>
      <c r="F17" s="490" t="s">
        <v>83</v>
      </c>
      <c r="G17" s="1311">
        <v>0.22800000000000001</v>
      </c>
      <c r="H17" s="488"/>
    </row>
    <row r="18" spans="1:8" ht="12" customHeight="1">
      <c r="A18" s="567" t="s">
        <v>318</v>
      </c>
      <c r="B18" s="950">
        <v>517</v>
      </c>
      <c r="C18" s="1001">
        <v>108.8</v>
      </c>
      <c r="D18" s="950">
        <v>374</v>
      </c>
      <c r="E18" s="1001">
        <v>61.531999999999996</v>
      </c>
      <c r="F18" s="951">
        <v>108.2</v>
      </c>
      <c r="G18" s="1357">
        <v>50.798000000000002</v>
      </c>
    </row>
    <row r="19" spans="1:8" ht="12" customHeight="1">
      <c r="A19" s="404" t="s">
        <v>450</v>
      </c>
      <c r="B19" s="88"/>
      <c r="C19" s="490"/>
      <c r="D19" s="88"/>
      <c r="E19" s="490"/>
      <c r="F19" s="948"/>
      <c r="G19" s="509"/>
    </row>
    <row r="20" spans="1:8" ht="12" customHeight="1">
      <c r="A20" s="560" t="s">
        <v>319</v>
      </c>
      <c r="B20" s="88">
        <v>86</v>
      </c>
      <c r="C20" s="490">
        <v>286.7</v>
      </c>
      <c r="D20" s="88">
        <v>40</v>
      </c>
      <c r="E20" s="490">
        <v>8.98</v>
      </c>
      <c r="F20" s="948">
        <v>164.7</v>
      </c>
      <c r="G20" s="509">
        <v>6.3209999999999997</v>
      </c>
    </row>
    <row r="21" spans="1:8" ht="12" customHeight="1">
      <c r="A21" s="560" t="s">
        <v>320</v>
      </c>
      <c r="B21" s="88">
        <v>65</v>
      </c>
      <c r="C21" s="490">
        <v>81.3</v>
      </c>
      <c r="D21" s="88">
        <v>63</v>
      </c>
      <c r="E21" s="490">
        <v>7.65</v>
      </c>
      <c r="F21" s="948">
        <v>84.8</v>
      </c>
      <c r="G21" s="509">
        <v>7.4219999999999997</v>
      </c>
    </row>
    <row r="22" spans="1:8" ht="12" customHeight="1">
      <c r="A22" s="560" t="s">
        <v>321</v>
      </c>
      <c r="B22" s="88">
        <v>137</v>
      </c>
      <c r="C22" s="490">
        <v>125.7</v>
      </c>
      <c r="D22" s="88">
        <v>114</v>
      </c>
      <c r="E22" s="490">
        <v>19.321999999999999</v>
      </c>
      <c r="F22" s="948">
        <v>118.5</v>
      </c>
      <c r="G22" s="509">
        <v>17.166</v>
      </c>
    </row>
    <row r="23" spans="1:8" ht="12" customHeight="1">
      <c r="A23" s="404" t="s">
        <v>298</v>
      </c>
      <c r="B23" s="88"/>
      <c r="C23" s="490"/>
      <c r="D23" s="88"/>
      <c r="E23" s="490"/>
      <c r="F23" s="948"/>
      <c r="G23" s="509"/>
    </row>
    <row r="24" spans="1:8" ht="12" customHeight="1">
      <c r="A24" s="813" t="s">
        <v>299</v>
      </c>
      <c r="B24" s="88"/>
      <c r="C24" s="490"/>
      <c r="D24" s="88"/>
      <c r="E24" s="490"/>
      <c r="F24" s="948"/>
      <c r="G24" s="509"/>
    </row>
    <row r="25" spans="1:8" ht="12" customHeight="1">
      <c r="A25" s="560" t="s">
        <v>322</v>
      </c>
      <c r="B25" s="88">
        <v>37</v>
      </c>
      <c r="C25" s="490">
        <v>100</v>
      </c>
      <c r="D25" s="88">
        <v>33</v>
      </c>
      <c r="E25" s="490">
        <v>4.3849999999999998</v>
      </c>
      <c r="F25" s="948">
        <v>83.7</v>
      </c>
      <c r="G25" s="509">
        <v>3.964</v>
      </c>
    </row>
    <row r="26" spans="1:8" ht="12" customHeight="1">
      <c r="A26" s="560" t="s">
        <v>323</v>
      </c>
      <c r="B26" s="88">
        <v>123</v>
      </c>
      <c r="C26" s="490">
        <v>87.9</v>
      </c>
      <c r="D26" s="88">
        <v>62</v>
      </c>
      <c r="E26" s="490">
        <v>13.192</v>
      </c>
      <c r="F26" s="948">
        <v>96.4</v>
      </c>
      <c r="G26" s="509">
        <v>8.3670000000000009</v>
      </c>
    </row>
    <row r="27" spans="1:8" ht="12" customHeight="1">
      <c r="A27" s="560" t="s">
        <v>324</v>
      </c>
      <c r="B27" s="88">
        <v>69</v>
      </c>
      <c r="C27" s="490">
        <v>87.3</v>
      </c>
      <c r="D27" s="88">
        <v>62</v>
      </c>
      <c r="E27" s="490">
        <v>8.0030000000000001</v>
      </c>
      <c r="F27" s="948">
        <v>111.2</v>
      </c>
      <c r="G27" s="509">
        <v>7.5579999999999998</v>
      </c>
    </row>
    <row r="28" spans="1:8" ht="12" customHeight="1">
      <c r="A28" s="567" t="s">
        <v>453</v>
      </c>
      <c r="B28" s="950">
        <v>606</v>
      </c>
      <c r="C28" s="1001">
        <v>110.4</v>
      </c>
      <c r="D28" s="950">
        <v>296</v>
      </c>
      <c r="E28" s="1001">
        <v>64.394999999999996</v>
      </c>
      <c r="F28" s="951">
        <v>112.2</v>
      </c>
      <c r="G28" s="1357">
        <v>44.122999999999998</v>
      </c>
    </row>
    <row r="29" spans="1:8" ht="12" customHeight="1">
      <c r="A29" s="569" t="s">
        <v>450</v>
      </c>
      <c r="B29" s="88"/>
      <c r="C29" s="490"/>
      <c r="D29" s="88"/>
      <c r="E29" s="490"/>
      <c r="F29" s="948"/>
      <c r="G29" s="509"/>
    </row>
    <row r="30" spans="1:8" ht="12" customHeight="1">
      <c r="A30" s="560" t="s">
        <v>326</v>
      </c>
      <c r="B30" s="88">
        <v>253</v>
      </c>
      <c r="C30" s="490">
        <v>294.2</v>
      </c>
      <c r="D30" s="88">
        <v>96</v>
      </c>
      <c r="E30" s="490">
        <v>23.152999999999999</v>
      </c>
      <c r="F30" s="948">
        <v>185.8</v>
      </c>
      <c r="G30" s="509">
        <v>15.108000000000001</v>
      </c>
    </row>
    <row r="31" spans="1:8" ht="12" customHeight="1">
      <c r="A31" s="560" t="s">
        <v>327</v>
      </c>
      <c r="B31" s="88">
        <v>70</v>
      </c>
      <c r="C31" s="490">
        <v>84.3</v>
      </c>
      <c r="D31" s="88">
        <v>70</v>
      </c>
      <c r="E31" s="490">
        <v>10.334</v>
      </c>
      <c r="F31" s="948">
        <v>76.099999999999994</v>
      </c>
      <c r="G31" s="509">
        <v>10.334</v>
      </c>
    </row>
    <row r="32" spans="1:8" ht="12" customHeight="1">
      <c r="A32" s="404" t="s">
        <v>298</v>
      </c>
      <c r="B32" s="88"/>
      <c r="C32" s="490"/>
      <c r="D32" s="88"/>
      <c r="E32" s="490"/>
      <c r="F32" s="948"/>
      <c r="G32" s="509"/>
    </row>
    <row r="33" spans="1:7" ht="12" customHeight="1">
      <c r="A33" s="813" t="s">
        <v>299</v>
      </c>
      <c r="B33" s="88"/>
      <c r="C33" s="490"/>
      <c r="D33" s="88"/>
      <c r="E33" s="490"/>
      <c r="F33" s="948"/>
      <c r="G33" s="509"/>
    </row>
    <row r="34" spans="1:7" ht="12" customHeight="1">
      <c r="A34" s="560" t="s">
        <v>328</v>
      </c>
      <c r="B34" s="88">
        <v>143</v>
      </c>
      <c r="C34" s="490">
        <v>111.7</v>
      </c>
      <c r="D34" s="88">
        <v>58</v>
      </c>
      <c r="E34" s="490">
        <v>14.930999999999999</v>
      </c>
      <c r="F34" s="948">
        <v>121.4</v>
      </c>
      <c r="G34" s="509">
        <v>8.1509999999999998</v>
      </c>
    </row>
    <row r="35" spans="1:7" ht="12" customHeight="1">
      <c r="A35" s="560" t="s">
        <v>329</v>
      </c>
      <c r="B35" s="88">
        <v>52</v>
      </c>
      <c r="C35" s="490">
        <v>81.3</v>
      </c>
      <c r="D35" s="88">
        <v>47</v>
      </c>
      <c r="E35" s="490">
        <v>7.8109999999999999</v>
      </c>
      <c r="F35" s="948">
        <v>123.1</v>
      </c>
      <c r="G35" s="509">
        <v>6.8090000000000002</v>
      </c>
    </row>
    <row r="36" spans="1:7" ht="12" customHeight="1">
      <c r="A36" s="560" t="s">
        <v>330</v>
      </c>
      <c r="B36" s="88">
        <v>88</v>
      </c>
      <c r="C36" s="490">
        <v>46.8</v>
      </c>
      <c r="D36" s="88">
        <v>25</v>
      </c>
      <c r="E36" s="490">
        <v>8.1660000000000004</v>
      </c>
      <c r="F36" s="948">
        <v>64.3</v>
      </c>
      <c r="G36" s="509">
        <v>3.7210000000000001</v>
      </c>
    </row>
    <row r="37" spans="1:7" ht="12" customHeight="1">
      <c r="A37" s="567" t="s">
        <v>331</v>
      </c>
      <c r="B37" s="950">
        <v>469</v>
      </c>
      <c r="C37" s="1001">
        <v>75.3</v>
      </c>
      <c r="D37" s="950">
        <v>336</v>
      </c>
      <c r="E37" s="1001">
        <v>59.454000000000001</v>
      </c>
      <c r="F37" s="951">
        <v>89.6</v>
      </c>
      <c r="G37" s="1357">
        <v>49.134</v>
      </c>
    </row>
    <row r="38" spans="1:7" ht="12" customHeight="1">
      <c r="A38" s="404" t="s">
        <v>450</v>
      </c>
      <c r="B38" s="88"/>
      <c r="C38" s="490"/>
      <c r="D38" s="88"/>
      <c r="E38" s="490"/>
      <c r="F38" s="948"/>
      <c r="G38" s="509"/>
    </row>
    <row r="39" spans="1:7" ht="12" customHeight="1">
      <c r="A39" s="560" t="s">
        <v>332</v>
      </c>
      <c r="B39" s="88">
        <v>63</v>
      </c>
      <c r="C39" s="490">
        <v>86.3</v>
      </c>
      <c r="D39" s="88">
        <v>59</v>
      </c>
      <c r="E39" s="490">
        <v>8.609</v>
      </c>
      <c r="F39" s="948">
        <v>82.1</v>
      </c>
      <c r="G39" s="509">
        <v>8.0269999999999992</v>
      </c>
    </row>
    <row r="40" spans="1:7" ht="12" customHeight="1">
      <c r="A40" s="560" t="s">
        <v>333</v>
      </c>
      <c r="B40" s="88">
        <v>207</v>
      </c>
      <c r="C40" s="490">
        <v>86.6</v>
      </c>
      <c r="D40" s="88">
        <v>126</v>
      </c>
      <c r="E40" s="490">
        <v>22.861000000000001</v>
      </c>
      <c r="F40" s="948">
        <v>106.6</v>
      </c>
      <c r="G40" s="509">
        <v>17.294</v>
      </c>
    </row>
    <row r="41" spans="1:7" ht="12" customHeight="1">
      <c r="A41" s="560" t="s">
        <v>334</v>
      </c>
      <c r="B41" s="88">
        <v>136</v>
      </c>
      <c r="C41" s="490">
        <v>103</v>
      </c>
      <c r="D41" s="88">
        <v>104</v>
      </c>
      <c r="E41" s="490">
        <v>18.216000000000001</v>
      </c>
      <c r="F41" s="948">
        <v>94.4</v>
      </c>
      <c r="G41" s="509">
        <v>16.04</v>
      </c>
    </row>
    <row r="42" spans="1:7" ht="12" customHeight="1">
      <c r="A42" s="404" t="s">
        <v>292</v>
      </c>
      <c r="B42" s="88"/>
      <c r="C42" s="490"/>
      <c r="D42" s="88"/>
      <c r="E42" s="490"/>
      <c r="F42" s="948"/>
      <c r="G42" s="509"/>
    </row>
    <row r="43" spans="1:7" ht="12" customHeight="1">
      <c r="A43" s="813" t="s">
        <v>293</v>
      </c>
      <c r="B43" s="88"/>
      <c r="C43" s="490"/>
      <c r="D43" s="88"/>
      <c r="E43" s="490"/>
      <c r="F43" s="948"/>
      <c r="G43" s="509"/>
    </row>
    <row r="44" spans="1:7" ht="12" customHeight="1">
      <c r="A44" s="560" t="s">
        <v>335</v>
      </c>
      <c r="B44" s="88">
        <v>63</v>
      </c>
      <c r="C44" s="490">
        <v>35.200000000000003</v>
      </c>
      <c r="D44" s="88">
        <v>47</v>
      </c>
      <c r="E44" s="490">
        <v>9.7680000000000007</v>
      </c>
      <c r="F44" s="948">
        <v>64.400000000000006</v>
      </c>
      <c r="G44" s="509">
        <v>7.7729999999999997</v>
      </c>
    </row>
  </sheetData>
  <customSheetViews>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F00-000000000000}"/>
    <hyperlink ref="F2" location="'Spis tablic     List of tables'!A3" display="Return to the list of tables" xr:uid="{00000000-0004-0000-4F00-000001000000}"/>
    <hyperlink ref="F2:G2" location="'Spis tablic     List of tables'!A46" display="Return to the list of tables" xr:uid="{00000000-0004-0000-4F00-000002000000}"/>
    <hyperlink ref="F1:G1" location="'Spis tablic     List of tables'!A46" display="Powrót do spisu tablic" xr:uid="{00000000-0004-0000-4F00-000003000000}"/>
    <hyperlink ref="F1:G2" location="'Spis tablic     List of tables'!A99" display="Powrót do spisu tablic" xr:uid="{00000000-0004-0000-4F00-000004000000}"/>
  </hyperlinks>
  <pageMargins left="0.39370078740157483" right="0.39370078740157483" top="0.19685039370078741" bottom="0.19685039370078741" header="0.31496062992125984" footer="0.31496062992125984"/>
  <pageSetup paperSize="9"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5"/>
  <sheetViews>
    <sheetView showGridLines="0" zoomScaleNormal="100" workbookViewId="0">
      <selection activeCell="D49" sqref="D49"/>
    </sheetView>
  </sheetViews>
  <sheetFormatPr defaultRowHeight="15"/>
  <cols>
    <col min="1" max="1" width="39.5703125" style="18" customWidth="1"/>
    <col min="2" max="8" width="14" style="18" customWidth="1"/>
  </cols>
  <sheetData>
    <row r="1" spans="1:8">
      <c r="A1" s="1940" t="s">
        <v>1611</v>
      </c>
      <c r="B1" s="1941"/>
      <c r="C1" s="1941"/>
      <c r="D1" s="1941"/>
      <c r="E1" s="1941"/>
      <c r="F1" s="346"/>
      <c r="G1" s="1654" t="s">
        <v>77</v>
      </c>
      <c r="H1" s="1654"/>
    </row>
    <row r="2" spans="1:8">
      <c r="A2" s="609" t="s">
        <v>1612</v>
      </c>
      <c r="B2" s="1318"/>
      <c r="C2" s="1318"/>
      <c r="D2" s="1318"/>
      <c r="E2" s="1318"/>
      <c r="F2" s="312"/>
      <c r="G2" s="1735" t="s">
        <v>79</v>
      </c>
      <c r="H2" s="1735"/>
    </row>
    <row r="3" spans="1:8">
      <c r="A3" s="1498" t="s">
        <v>1046</v>
      </c>
      <c r="B3" s="1495" t="s">
        <v>655</v>
      </c>
      <c r="C3" s="1513"/>
      <c r="D3" s="1513"/>
      <c r="E3" s="1597"/>
      <c r="F3" s="1604" t="s">
        <v>1099</v>
      </c>
      <c r="G3" s="1513"/>
      <c r="H3" s="1513"/>
    </row>
    <row r="4" spans="1:8">
      <c r="A4" s="1499"/>
      <c r="B4" s="1496"/>
      <c r="C4" s="1500"/>
      <c r="D4" s="1500"/>
      <c r="E4" s="1599"/>
      <c r="F4" s="1605"/>
      <c r="G4" s="1499"/>
      <c r="H4" s="1499"/>
    </row>
    <row r="5" spans="1:8" ht="27" customHeight="1">
      <c r="A5" s="1499"/>
      <c r="B5" s="1515"/>
      <c r="C5" s="1773" t="s">
        <v>1100</v>
      </c>
      <c r="D5" s="1992" t="s">
        <v>1101</v>
      </c>
      <c r="E5" s="1773" t="s">
        <v>1102</v>
      </c>
      <c r="F5" s="1773" t="s">
        <v>1103</v>
      </c>
      <c r="G5" s="1774" t="s">
        <v>1104</v>
      </c>
      <c r="H5" s="1774" t="s">
        <v>1105</v>
      </c>
    </row>
    <row r="6" spans="1:8" ht="27" customHeight="1">
      <c r="A6" s="1499"/>
      <c r="B6" s="1515"/>
      <c r="C6" s="1515"/>
      <c r="D6" s="1518"/>
      <c r="E6" s="1515"/>
      <c r="F6" s="1515"/>
      <c r="G6" s="1496"/>
      <c r="H6" s="1496"/>
    </row>
    <row r="7" spans="1:8" ht="27" customHeight="1">
      <c r="A7" s="1499"/>
      <c r="B7" s="1515"/>
      <c r="C7" s="1515"/>
      <c r="D7" s="1518"/>
      <c r="E7" s="1515"/>
      <c r="F7" s="1515"/>
      <c r="G7" s="1566"/>
      <c r="H7" s="1566"/>
    </row>
    <row r="8" spans="1:8" ht="19.899999999999999" customHeight="1">
      <c r="A8" s="561" t="s">
        <v>286</v>
      </c>
      <c r="B8" s="954">
        <v>121216</v>
      </c>
      <c r="C8" s="954">
        <v>62467</v>
      </c>
      <c r="D8" s="954">
        <v>46841</v>
      </c>
      <c r="E8" s="955">
        <v>1612</v>
      </c>
      <c r="F8" s="954">
        <v>517</v>
      </c>
      <c r="G8" s="954">
        <v>1844</v>
      </c>
      <c r="H8" s="956">
        <v>20654</v>
      </c>
    </row>
    <row r="9" spans="1:8" ht="10.9" customHeight="1">
      <c r="A9" s="803" t="s">
        <v>287</v>
      </c>
      <c r="B9" s="624"/>
      <c r="C9" s="624"/>
      <c r="D9" s="624"/>
      <c r="E9" s="835"/>
      <c r="F9" s="624"/>
      <c r="G9" s="624"/>
      <c r="H9" s="957"/>
    </row>
    <row r="10" spans="1:8" ht="10.9" customHeight="1">
      <c r="A10" s="810" t="s">
        <v>1052</v>
      </c>
      <c r="B10" s="624"/>
      <c r="C10" s="624"/>
      <c r="D10" s="624"/>
      <c r="E10" s="835"/>
      <c r="F10" s="624"/>
      <c r="G10" s="624"/>
      <c r="H10" s="957"/>
    </row>
    <row r="11" spans="1:8" ht="10.9" customHeight="1">
      <c r="A11" s="552" t="s">
        <v>353</v>
      </c>
      <c r="B11" s="624">
        <v>14338</v>
      </c>
      <c r="C11" s="624">
        <v>7768</v>
      </c>
      <c r="D11" s="624">
        <v>4517</v>
      </c>
      <c r="E11" s="835">
        <v>234</v>
      </c>
      <c r="F11" s="624">
        <v>71</v>
      </c>
      <c r="G11" s="624">
        <v>270</v>
      </c>
      <c r="H11" s="957">
        <v>2982</v>
      </c>
    </row>
    <row r="12" spans="1:8" ht="10.9" customHeight="1">
      <c r="A12" s="303" t="s">
        <v>450</v>
      </c>
      <c r="B12" s="624"/>
      <c r="C12" s="624"/>
      <c r="D12" s="624"/>
      <c r="E12" s="835"/>
      <c r="F12" s="624"/>
      <c r="G12" s="624"/>
      <c r="H12" s="957"/>
    </row>
    <row r="13" spans="1:8" ht="10.9" customHeight="1">
      <c r="A13" s="550" t="s">
        <v>354</v>
      </c>
      <c r="B13" s="1154">
        <v>2353</v>
      </c>
      <c r="C13" s="1154">
        <v>1371</v>
      </c>
      <c r="D13" s="1154">
        <v>495</v>
      </c>
      <c r="E13" s="690">
        <v>61</v>
      </c>
      <c r="F13" s="1154">
        <v>11</v>
      </c>
      <c r="G13" s="1154">
        <v>68</v>
      </c>
      <c r="H13" s="3">
        <v>1081</v>
      </c>
    </row>
    <row r="14" spans="1:8" ht="10.9" customHeight="1">
      <c r="A14" s="550" t="s">
        <v>290</v>
      </c>
      <c r="B14" s="1154">
        <v>3698</v>
      </c>
      <c r="C14" s="1154">
        <v>2421</v>
      </c>
      <c r="D14" s="1154">
        <v>714</v>
      </c>
      <c r="E14" s="690">
        <v>62</v>
      </c>
      <c r="F14" s="1154">
        <v>17</v>
      </c>
      <c r="G14" s="1154">
        <v>68</v>
      </c>
      <c r="H14" s="3">
        <v>526</v>
      </c>
    </row>
    <row r="15" spans="1:8" ht="10.9" customHeight="1">
      <c r="A15" s="550" t="s">
        <v>291</v>
      </c>
      <c r="B15" s="1154">
        <v>3011</v>
      </c>
      <c r="C15" s="1154">
        <v>1238</v>
      </c>
      <c r="D15" s="1154">
        <v>1319</v>
      </c>
      <c r="E15" s="690">
        <v>47</v>
      </c>
      <c r="F15" s="1154">
        <v>14</v>
      </c>
      <c r="G15" s="1154">
        <v>55</v>
      </c>
      <c r="H15" s="3">
        <v>343</v>
      </c>
    </row>
    <row r="16" spans="1:8" ht="10.9" customHeight="1">
      <c r="A16" s="303" t="s">
        <v>292</v>
      </c>
      <c r="B16" s="1154"/>
      <c r="C16" s="1154"/>
      <c r="D16" s="1154"/>
      <c r="E16" s="690"/>
      <c r="F16" s="1154"/>
      <c r="G16" s="1154"/>
      <c r="H16" s="3"/>
    </row>
    <row r="17" spans="1:8" ht="10.9" customHeight="1">
      <c r="A17" s="808" t="s">
        <v>293</v>
      </c>
      <c r="B17" s="1154"/>
      <c r="C17" s="1154"/>
      <c r="D17" s="1154"/>
      <c r="E17" s="690"/>
      <c r="F17" s="1154"/>
      <c r="G17" s="1154"/>
      <c r="H17" s="3"/>
    </row>
    <row r="18" spans="1:8" ht="10.9" customHeight="1">
      <c r="A18" s="550" t="s">
        <v>294</v>
      </c>
      <c r="B18" s="1154">
        <v>5276</v>
      </c>
      <c r="C18" s="1154">
        <v>2738</v>
      </c>
      <c r="D18" s="1154">
        <v>1989</v>
      </c>
      <c r="E18" s="690">
        <v>64</v>
      </c>
      <c r="F18" s="1154">
        <v>29</v>
      </c>
      <c r="G18" s="1154">
        <v>79</v>
      </c>
      <c r="H18" s="3">
        <v>1032</v>
      </c>
    </row>
    <row r="19" spans="1:8" ht="10.9" customHeight="1">
      <c r="A19" s="552" t="s">
        <v>295</v>
      </c>
      <c r="B19" s="624">
        <v>9103</v>
      </c>
      <c r="C19" s="624">
        <v>6184</v>
      </c>
      <c r="D19" s="624">
        <v>1890</v>
      </c>
      <c r="E19" s="835">
        <v>149</v>
      </c>
      <c r="F19" s="624">
        <v>37</v>
      </c>
      <c r="G19" s="624">
        <v>167</v>
      </c>
      <c r="H19" s="957">
        <v>1873</v>
      </c>
    </row>
    <row r="20" spans="1:8" ht="10.9" customHeight="1">
      <c r="A20" s="303" t="s">
        <v>1060</v>
      </c>
      <c r="B20" s="624"/>
      <c r="C20" s="624"/>
      <c r="D20" s="624"/>
      <c r="E20" s="835"/>
      <c r="F20" s="624"/>
      <c r="G20" s="624"/>
      <c r="H20" s="957"/>
    </row>
    <row r="21" spans="1:8" ht="10.9" customHeight="1">
      <c r="A21" s="550" t="s">
        <v>296</v>
      </c>
      <c r="B21" s="1154">
        <v>1167</v>
      </c>
      <c r="C21" s="1154">
        <v>743</v>
      </c>
      <c r="D21" s="1154">
        <v>221</v>
      </c>
      <c r="E21" s="690">
        <v>33</v>
      </c>
      <c r="F21" s="1154">
        <v>2</v>
      </c>
      <c r="G21" s="1154">
        <v>36</v>
      </c>
      <c r="H21" s="3">
        <v>190</v>
      </c>
    </row>
    <row r="22" spans="1:8" ht="10.9" customHeight="1">
      <c r="A22" s="550" t="s">
        <v>297</v>
      </c>
      <c r="B22" s="1154">
        <v>2741</v>
      </c>
      <c r="C22" s="1154">
        <v>1793</v>
      </c>
      <c r="D22" s="1154">
        <v>553</v>
      </c>
      <c r="E22" s="690">
        <v>62</v>
      </c>
      <c r="F22" s="1154">
        <v>20</v>
      </c>
      <c r="G22" s="1154">
        <v>71</v>
      </c>
      <c r="H22" s="3">
        <v>599</v>
      </c>
    </row>
    <row r="23" spans="1:8" ht="10.9" customHeight="1">
      <c r="A23" s="303" t="s">
        <v>298</v>
      </c>
      <c r="B23" s="1154"/>
      <c r="C23" s="1154"/>
      <c r="D23" s="1154"/>
      <c r="E23" s="690"/>
      <c r="F23" s="1154"/>
      <c r="G23" s="1154"/>
      <c r="H23" s="3"/>
    </row>
    <row r="24" spans="1:8" ht="10.9" customHeight="1">
      <c r="A24" s="808" t="s">
        <v>299</v>
      </c>
      <c r="B24" s="1154"/>
      <c r="C24" s="1154"/>
      <c r="D24" s="1154"/>
      <c r="E24" s="690"/>
      <c r="F24" s="1154"/>
      <c r="G24" s="1154"/>
      <c r="H24" s="3"/>
    </row>
    <row r="25" spans="1:8" ht="10.9" customHeight="1">
      <c r="A25" s="550" t="s">
        <v>300</v>
      </c>
      <c r="B25" s="1154">
        <v>4065</v>
      </c>
      <c r="C25" s="1154">
        <v>2937</v>
      </c>
      <c r="D25" s="1154">
        <v>823</v>
      </c>
      <c r="E25" s="690">
        <v>42</v>
      </c>
      <c r="F25" s="1154">
        <v>10</v>
      </c>
      <c r="G25" s="1154">
        <v>47</v>
      </c>
      <c r="H25" s="3">
        <v>945</v>
      </c>
    </row>
    <row r="26" spans="1:8" ht="10.9" customHeight="1">
      <c r="A26" s="550" t="s">
        <v>301</v>
      </c>
      <c r="B26" s="1154">
        <v>1130</v>
      </c>
      <c r="C26" s="1154">
        <v>711</v>
      </c>
      <c r="D26" s="1154">
        <v>293</v>
      </c>
      <c r="E26" s="690">
        <v>12</v>
      </c>
      <c r="F26" s="1154">
        <v>5</v>
      </c>
      <c r="G26" s="1154">
        <v>13</v>
      </c>
      <c r="H26" s="3">
        <v>139</v>
      </c>
    </row>
    <row r="27" spans="1:8" ht="10.9" customHeight="1">
      <c r="A27" s="552" t="s">
        <v>355</v>
      </c>
      <c r="B27" s="624">
        <v>9251</v>
      </c>
      <c r="C27" s="624">
        <v>5785</v>
      </c>
      <c r="D27" s="624">
        <v>2196</v>
      </c>
      <c r="E27" s="835">
        <v>213</v>
      </c>
      <c r="F27" s="624">
        <v>53</v>
      </c>
      <c r="G27" s="624">
        <v>245</v>
      </c>
      <c r="H27" s="957">
        <v>1118</v>
      </c>
    </row>
    <row r="28" spans="1:8" ht="10.9" customHeight="1">
      <c r="A28" s="564" t="s">
        <v>450</v>
      </c>
      <c r="B28" s="624"/>
      <c r="C28" s="624"/>
      <c r="D28" s="624"/>
      <c r="E28" s="835"/>
      <c r="F28" s="624"/>
      <c r="G28" s="624"/>
      <c r="H28" s="957"/>
    </row>
    <row r="29" spans="1:8" ht="10.9" customHeight="1">
      <c r="A29" s="550" t="s">
        <v>356</v>
      </c>
      <c r="B29" s="1154">
        <v>1483</v>
      </c>
      <c r="C29" s="1154">
        <v>895</v>
      </c>
      <c r="D29" s="1154">
        <v>303</v>
      </c>
      <c r="E29" s="690">
        <v>68</v>
      </c>
      <c r="F29" s="1154">
        <v>12</v>
      </c>
      <c r="G29" s="1154">
        <v>78</v>
      </c>
      <c r="H29" s="3">
        <v>140</v>
      </c>
    </row>
    <row r="30" spans="1:8" ht="10.9" customHeight="1">
      <c r="A30" s="550" t="s">
        <v>304</v>
      </c>
      <c r="B30" s="1154">
        <v>976</v>
      </c>
      <c r="C30" s="1154">
        <v>489</v>
      </c>
      <c r="D30" s="1154">
        <v>245</v>
      </c>
      <c r="E30" s="690">
        <v>40</v>
      </c>
      <c r="F30" s="1154">
        <v>3</v>
      </c>
      <c r="G30" s="1154">
        <v>44</v>
      </c>
      <c r="H30" s="3">
        <v>84</v>
      </c>
    </row>
    <row r="31" spans="1:8" ht="10.9" customHeight="1">
      <c r="A31" s="550" t="s">
        <v>305</v>
      </c>
      <c r="B31" s="1154">
        <v>1180</v>
      </c>
      <c r="C31" s="1154">
        <v>605</v>
      </c>
      <c r="D31" s="1154">
        <v>365</v>
      </c>
      <c r="E31" s="690">
        <v>36</v>
      </c>
      <c r="F31" s="1154">
        <v>6</v>
      </c>
      <c r="G31" s="1154">
        <v>40</v>
      </c>
      <c r="H31" s="3">
        <v>228</v>
      </c>
    </row>
    <row r="32" spans="1:8" ht="10.9" customHeight="1">
      <c r="A32" s="303" t="s">
        <v>292</v>
      </c>
      <c r="B32" s="1154"/>
      <c r="C32" s="1154"/>
      <c r="D32" s="1154"/>
      <c r="E32" s="690"/>
      <c r="F32" s="1154"/>
      <c r="G32" s="1154"/>
      <c r="H32" s="3"/>
    </row>
    <row r="33" spans="1:8" ht="10.9" customHeight="1">
      <c r="A33" s="808" t="s">
        <v>293</v>
      </c>
      <c r="B33" s="1154"/>
      <c r="C33" s="1154"/>
      <c r="D33" s="1154"/>
      <c r="E33" s="690"/>
      <c r="F33" s="1154"/>
      <c r="G33" s="1154"/>
      <c r="H33" s="3"/>
    </row>
    <row r="34" spans="1:8" ht="10.9" customHeight="1">
      <c r="A34" s="550" t="s">
        <v>306</v>
      </c>
      <c r="B34" s="1154">
        <v>5612</v>
      </c>
      <c r="C34" s="1154">
        <v>3796</v>
      </c>
      <c r="D34" s="1154">
        <v>1283</v>
      </c>
      <c r="E34" s="690">
        <v>69</v>
      </c>
      <c r="F34" s="1154">
        <v>32</v>
      </c>
      <c r="G34" s="1154">
        <v>83</v>
      </c>
      <c r="H34" s="3">
        <v>666</v>
      </c>
    </row>
    <row r="35" spans="1:8" ht="10.9" customHeight="1">
      <c r="A35" s="552" t="s">
        <v>357</v>
      </c>
      <c r="B35" s="624">
        <v>11050</v>
      </c>
      <c r="C35" s="624">
        <v>6732</v>
      </c>
      <c r="D35" s="624">
        <v>3196</v>
      </c>
      <c r="E35" s="835">
        <v>165</v>
      </c>
      <c r="F35" s="624">
        <v>79</v>
      </c>
      <c r="G35" s="624">
        <v>190</v>
      </c>
      <c r="H35" s="957">
        <v>2115</v>
      </c>
    </row>
    <row r="36" spans="1:8" ht="10.9" customHeight="1">
      <c r="A36" s="303" t="s">
        <v>1053</v>
      </c>
      <c r="B36" s="1154"/>
      <c r="C36" s="1154"/>
      <c r="D36" s="1154"/>
      <c r="E36" s="690"/>
      <c r="F36" s="1154"/>
      <c r="G36" s="1154"/>
      <c r="H36" s="3"/>
    </row>
    <row r="37" spans="1:8" ht="10.9" customHeight="1">
      <c r="A37" s="550" t="s">
        <v>358</v>
      </c>
      <c r="B37" s="1154">
        <v>1647</v>
      </c>
      <c r="C37" s="1154">
        <v>1098</v>
      </c>
      <c r="D37" s="1154">
        <v>327</v>
      </c>
      <c r="E37" s="690">
        <v>38</v>
      </c>
      <c r="F37" s="1154">
        <v>23</v>
      </c>
      <c r="G37" s="1154">
        <v>48</v>
      </c>
      <c r="H37" s="3">
        <v>281</v>
      </c>
    </row>
    <row r="38" spans="1:8" ht="10.9" customHeight="1">
      <c r="A38" s="303" t="s">
        <v>298</v>
      </c>
      <c r="B38" s="1154"/>
      <c r="C38" s="1154"/>
      <c r="D38" s="1154"/>
      <c r="E38" s="690"/>
      <c r="F38" s="1154"/>
      <c r="G38" s="1154"/>
      <c r="H38" s="3"/>
    </row>
    <row r="39" spans="1:8" ht="10.9" customHeight="1">
      <c r="A39" s="808" t="s">
        <v>299</v>
      </c>
      <c r="B39" s="1154"/>
      <c r="C39" s="1154"/>
      <c r="D39" s="1154"/>
      <c r="E39" s="690"/>
      <c r="F39" s="1154"/>
      <c r="G39" s="1154"/>
      <c r="H39" s="3"/>
    </row>
    <row r="40" spans="1:8" ht="10.9" customHeight="1">
      <c r="A40" s="556" t="s">
        <v>309</v>
      </c>
      <c r="B40" s="1154">
        <v>5225</v>
      </c>
      <c r="C40" s="1154">
        <v>2877</v>
      </c>
      <c r="D40" s="1154">
        <v>1854</v>
      </c>
      <c r="E40" s="690">
        <v>77</v>
      </c>
      <c r="F40" s="1154">
        <v>27</v>
      </c>
      <c r="G40" s="1154">
        <v>78</v>
      </c>
      <c r="H40" s="3">
        <v>1118</v>
      </c>
    </row>
    <row r="41" spans="1:8" ht="10.9" customHeight="1">
      <c r="A41" s="560" t="s">
        <v>310</v>
      </c>
      <c r="B41" s="1154">
        <v>4178</v>
      </c>
      <c r="C41" s="1154">
        <v>2757</v>
      </c>
      <c r="D41" s="1154">
        <v>1015</v>
      </c>
      <c r="E41" s="690">
        <v>50</v>
      </c>
      <c r="F41" s="1154">
        <v>29</v>
      </c>
      <c r="G41" s="1154">
        <v>64</v>
      </c>
      <c r="H41" s="3">
        <v>716</v>
      </c>
    </row>
    <row r="42" spans="1:8" s="331" customFormat="1" ht="10.9" customHeight="1">
      <c r="A42" s="559"/>
      <c r="B42" s="325"/>
      <c r="C42" s="325"/>
      <c r="D42" s="325"/>
      <c r="E42" s="325"/>
      <c r="F42" s="325"/>
      <c r="G42" s="325"/>
      <c r="H42" s="3"/>
    </row>
    <row r="43" spans="1:8" ht="15" customHeight="1">
      <c r="A43" s="2000" t="s">
        <v>1483</v>
      </c>
      <c r="B43" s="2001"/>
      <c r="C43" s="2001"/>
      <c r="D43" s="2001"/>
      <c r="E43" s="2001"/>
      <c r="F43" s="2001"/>
      <c r="G43" s="2001"/>
      <c r="H43" s="2001"/>
    </row>
    <row r="44" spans="1:8" ht="12" customHeight="1">
      <c r="A44" s="1821" t="s">
        <v>1106</v>
      </c>
      <c r="B44" s="1821"/>
      <c r="C44" s="1821"/>
      <c r="D44" s="1821"/>
      <c r="E44" s="1821"/>
      <c r="F44" s="1821"/>
      <c r="G44" s="1821"/>
      <c r="H44" s="1821"/>
    </row>
    <row r="45" spans="1:8" ht="25.15" customHeight="1">
      <c r="A45" s="2002"/>
      <c r="B45" s="2002"/>
      <c r="C45" s="2002"/>
      <c r="D45" s="2002"/>
      <c r="E45" s="2002"/>
      <c r="F45" s="2002"/>
      <c r="G45" s="2002"/>
      <c r="H45" s="2002"/>
    </row>
  </sheetData>
  <customSheetViews>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43:H43"/>
    <mergeCell ref="A44:H44"/>
    <mergeCell ref="A45:H45"/>
    <mergeCell ref="A1:E1"/>
    <mergeCell ref="G1:H1"/>
    <mergeCell ref="G2:H2"/>
    <mergeCell ref="A3:A7"/>
    <mergeCell ref="B3:B7"/>
    <mergeCell ref="C3:E4"/>
    <mergeCell ref="F3:H4"/>
    <mergeCell ref="C5:C7"/>
    <mergeCell ref="D5:D7"/>
    <mergeCell ref="E5:E7"/>
    <mergeCell ref="F5:F7"/>
    <mergeCell ref="G5:G7"/>
    <mergeCell ref="H5:H7"/>
  </mergeCells>
  <hyperlinks>
    <hyperlink ref="G1" location="'Spis tablic     List of tables'!A3" display="Powrót do spisu tablic" xr:uid="{00000000-0004-0000-5000-000000000000}"/>
    <hyperlink ref="G2" location="'Spis tablic     List of tables'!A3" display="Return to the list of tables" xr:uid="{00000000-0004-0000-5000-000001000000}"/>
    <hyperlink ref="G2:H2" location="'Spis tablic     List of tables'!A46" display="Return to the list of tables" xr:uid="{00000000-0004-0000-5000-000002000000}"/>
    <hyperlink ref="G1:H1" location="'Spis tablic     List of tables'!A46" display="Powrót do spisu tablic" xr:uid="{00000000-0004-0000-5000-000003000000}"/>
    <hyperlink ref="G1:H2" location="'Spis tablic     List of tables'!A100" display="Powrót do spisu tablic" xr:uid="{00000000-0004-0000-50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8"/>
  <sheetViews>
    <sheetView showGridLines="0" zoomScaleNormal="100" workbookViewId="0">
      <selection activeCell="C50" sqref="C50"/>
    </sheetView>
  </sheetViews>
  <sheetFormatPr defaultRowHeight="15"/>
  <cols>
    <col min="1" max="1" width="39.5703125" style="18" customWidth="1"/>
    <col min="2" max="8" width="14" style="18" customWidth="1"/>
  </cols>
  <sheetData>
    <row r="1" spans="1:8">
      <c r="A1" s="1940" t="s">
        <v>1613</v>
      </c>
      <c r="B1" s="1941"/>
      <c r="C1" s="1941"/>
      <c r="D1" s="1941"/>
      <c r="E1" s="1941"/>
      <c r="F1" s="346"/>
      <c r="G1" s="1654" t="s">
        <v>77</v>
      </c>
      <c r="H1" s="1654"/>
    </row>
    <row r="2" spans="1:8">
      <c r="A2" s="609" t="s">
        <v>1614</v>
      </c>
      <c r="B2" s="1318"/>
      <c r="C2" s="1318"/>
      <c r="D2" s="1317"/>
      <c r="E2" s="1317"/>
      <c r="F2" s="347"/>
      <c r="G2" s="1654" t="s">
        <v>79</v>
      </c>
      <c r="H2" s="1654"/>
    </row>
    <row r="3" spans="1:8" ht="12" customHeight="1">
      <c r="A3" s="1498" t="s">
        <v>1046</v>
      </c>
      <c r="B3" s="1495" t="s">
        <v>655</v>
      </c>
      <c r="C3" s="1513"/>
      <c r="D3" s="1513"/>
      <c r="E3" s="1597"/>
      <c r="F3" s="1604" t="s">
        <v>1107</v>
      </c>
      <c r="G3" s="1513"/>
      <c r="H3" s="1513"/>
    </row>
    <row r="4" spans="1:8" ht="12" customHeight="1">
      <c r="A4" s="1499"/>
      <c r="B4" s="1496"/>
      <c r="C4" s="1500"/>
      <c r="D4" s="1500"/>
      <c r="E4" s="1599"/>
      <c r="F4" s="1605"/>
      <c r="G4" s="1499"/>
      <c r="H4" s="1499"/>
    </row>
    <row r="5" spans="1:8" ht="27" customHeight="1">
      <c r="A5" s="1499"/>
      <c r="B5" s="1515"/>
      <c r="C5" s="1773" t="s">
        <v>1100</v>
      </c>
      <c r="D5" s="1992" t="s">
        <v>1101</v>
      </c>
      <c r="E5" s="1773" t="s">
        <v>1102</v>
      </c>
      <c r="F5" s="1773" t="s">
        <v>1103</v>
      </c>
      <c r="G5" s="1774" t="s">
        <v>1108</v>
      </c>
      <c r="H5" s="1774" t="s">
        <v>1105</v>
      </c>
    </row>
    <row r="6" spans="1:8" ht="27" customHeight="1">
      <c r="A6" s="1499"/>
      <c r="B6" s="1515"/>
      <c r="C6" s="1515"/>
      <c r="D6" s="1518"/>
      <c r="E6" s="1515"/>
      <c r="F6" s="1515"/>
      <c r="G6" s="1496"/>
      <c r="H6" s="1496"/>
    </row>
    <row r="7" spans="1:8" ht="27" customHeight="1">
      <c r="A7" s="1499"/>
      <c r="B7" s="1515"/>
      <c r="C7" s="1515"/>
      <c r="D7" s="1518"/>
      <c r="E7" s="1515"/>
      <c r="F7" s="1515"/>
      <c r="G7" s="1566"/>
      <c r="H7" s="1566"/>
    </row>
    <row r="8" spans="1:8" ht="19.899999999999999" customHeight="1">
      <c r="A8" s="561" t="s">
        <v>311</v>
      </c>
      <c r="B8" s="954">
        <v>33130</v>
      </c>
      <c r="C8" s="954">
        <v>14463</v>
      </c>
      <c r="D8" s="954">
        <v>16268</v>
      </c>
      <c r="E8" s="955">
        <v>244</v>
      </c>
      <c r="F8" s="954">
        <v>96</v>
      </c>
      <c r="G8" s="624">
        <v>289</v>
      </c>
      <c r="H8" s="957">
        <v>7830</v>
      </c>
    </row>
    <row r="9" spans="1:8" ht="12.75" customHeight="1">
      <c r="A9" s="303" t="s">
        <v>298</v>
      </c>
      <c r="B9" s="1319"/>
      <c r="C9" s="659"/>
      <c r="D9" s="1319"/>
      <c r="E9" s="659"/>
      <c r="F9" s="1319"/>
      <c r="G9" s="659"/>
      <c r="H9" s="1320"/>
    </row>
    <row r="10" spans="1:8" ht="12.75" customHeight="1">
      <c r="A10" s="808" t="s">
        <v>299</v>
      </c>
      <c r="B10" s="1319"/>
      <c r="C10" s="659"/>
      <c r="D10" s="1319"/>
      <c r="E10" s="659"/>
      <c r="F10" s="1319"/>
      <c r="G10" s="659"/>
      <c r="H10" s="1320"/>
    </row>
    <row r="11" spans="1:8" ht="12.75" customHeight="1">
      <c r="A11" s="550" t="s">
        <v>312</v>
      </c>
      <c r="B11" s="1154">
        <v>3008</v>
      </c>
      <c r="C11" s="1154">
        <v>1906</v>
      </c>
      <c r="D11" s="1154">
        <v>778</v>
      </c>
      <c r="E11" s="690">
        <v>37</v>
      </c>
      <c r="F11" s="1154">
        <v>10</v>
      </c>
      <c r="G11" s="1154">
        <v>50</v>
      </c>
      <c r="H11" s="3">
        <v>401</v>
      </c>
    </row>
    <row r="12" spans="1:8" ht="12.75" customHeight="1">
      <c r="A12" s="550" t="s">
        <v>313</v>
      </c>
      <c r="B12" s="1154">
        <v>19908</v>
      </c>
      <c r="C12" s="1154">
        <v>6645</v>
      </c>
      <c r="D12" s="1154">
        <v>12508</v>
      </c>
      <c r="E12" s="690">
        <v>106</v>
      </c>
      <c r="F12" s="1154">
        <v>57</v>
      </c>
      <c r="G12" s="1154">
        <v>121</v>
      </c>
      <c r="H12" s="3">
        <v>5420</v>
      </c>
    </row>
    <row r="13" spans="1:8" ht="12.75" customHeight="1">
      <c r="A13" s="550" t="s">
        <v>314</v>
      </c>
      <c r="B13" s="1154">
        <v>1844</v>
      </c>
      <c r="C13" s="1154">
        <v>1100</v>
      </c>
      <c r="D13" s="1154">
        <v>460</v>
      </c>
      <c r="E13" s="690">
        <v>34</v>
      </c>
      <c r="F13" s="1154">
        <v>7</v>
      </c>
      <c r="G13" s="1154">
        <v>37</v>
      </c>
      <c r="H13" s="3">
        <v>90</v>
      </c>
    </row>
    <row r="14" spans="1:8" ht="12.75" customHeight="1">
      <c r="A14" s="550" t="s">
        <v>315</v>
      </c>
      <c r="B14" s="1154">
        <v>4651</v>
      </c>
      <c r="C14" s="1154">
        <v>2393</v>
      </c>
      <c r="D14" s="1154">
        <v>1523</v>
      </c>
      <c r="E14" s="690">
        <v>36</v>
      </c>
      <c r="F14" s="1154">
        <v>15</v>
      </c>
      <c r="G14" s="1154">
        <v>42</v>
      </c>
      <c r="H14" s="3">
        <v>918</v>
      </c>
    </row>
    <row r="15" spans="1:8" ht="12.75" customHeight="1">
      <c r="A15" s="550" t="s">
        <v>316</v>
      </c>
      <c r="B15" s="1154">
        <v>2194</v>
      </c>
      <c r="C15" s="1154">
        <v>1304</v>
      </c>
      <c r="D15" s="1154">
        <v>718</v>
      </c>
      <c r="E15" s="690">
        <v>12</v>
      </c>
      <c r="F15" s="1154">
        <v>4</v>
      </c>
      <c r="G15" s="1154">
        <v>15</v>
      </c>
      <c r="H15" s="3">
        <v>783</v>
      </c>
    </row>
    <row r="16" spans="1:8" ht="12.75" customHeight="1">
      <c r="A16" s="550" t="s">
        <v>317</v>
      </c>
      <c r="B16" s="1154">
        <v>1525</v>
      </c>
      <c r="C16" s="1154">
        <v>1115</v>
      </c>
      <c r="D16" s="1154">
        <v>281</v>
      </c>
      <c r="E16" s="690">
        <v>19</v>
      </c>
      <c r="F16" s="1154">
        <v>3</v>
      </c>
      <c r="G16" s="1154">
        <v>24</v>
      </c>
      <c r="H16" s="3">
        <v>218</v>
      </c>
    </row>
    <row r="17" spans="1:8" ht="12.75" customHeight="1">
      <c r="A17" s="552" t="s">
        <v>359</v>
      </c>
      <c r="B17" s="624">
        <v>12979</v>
      </c>
      <c r="C17" s="624">
        <v>7330</v>
      </c>
      <c r="D17" s="624">
        <v>4107</v>
      </c>
      <c r="E17" s="835">
        <v>219</v>
      </c>
      <c r="F17" s="624">
        <v>56</v>
      </c>
      <c r="G17" s="624">
        <v>245</v>
      </c>
      <c r="H17" s="957">
        <v>1615</v>
      </c>
    </row>
    <row r="18" spans="1:8" ht="12.75" customHeight="1">
      <c r="A18" s="303" t="s">
        <v>450</v>
      </c>
      <c r="B18" s="1319"/>
      <c r="C18" s="659"/>
      <c r="D18" s="1319"/>
      <c r="E18" s="659"/>
      <c r="F18" s="1319"/>
      <c r="G18" s="659"/>
      <c r="H18" s="1320"/>
    </row>
    <row r="19" spans="1:8" ht="12.75" customHeight="1">
      <c r="A19" s="550" t="s">
        <v>319</v>
      </c>
      <c r="B19" s="1154">
        <v>2047</v>
      </c>
      <c r="C19" s="1154">
        <v>1054</v>
      </c>
      <c r="D19" s="1154">
        <v>692</v>
      </c>
      <c r="E19" s="690">
        <v>41</v>
      </c>
      <c r="F19" s="1154">
        <v>8</v>
      </c>
      <c r="G19" s="1154">
        <v>45</v>
      </c>
      <c r="H19" s="3">
        <v>279</v>
      </c>
    </row>
    <row r="20" spans="1:8" ht="12.75" customHeight="1">
      <c r="A20" s="550" t="s">
        <v>360</v>
      </c>
      <c r="B20" s="1154">
        <v>1264</v>
      </c>
      <c r="C20" s="1154">
        <v>700</v>
      </c>
      <c r="D20" s="1154">
        <v>408</v>
      </c>
      <c r="E20" s="690">
        <v>10</v>
      </c>
      <c r="F20" s="1154">
        <v>6</v>
      </c>
      <c r="G20" s="1154">
        <v>13</v>
      </c>
      <c r="H20" s="3">
        <v>102</v>
      </c>
    </row>
    <row r="21" spans="1:8" ht="12.75" customHeight="1">
      <c r="A21" s="550" t="s">
        <v>321</v>
      </c>
      <c r="B21" s="1154">
        <v>3474</v>
      </c>
      <c r="C21" s="1154">
        <v>1463</v>
      </c>
      <c r="D21" s="1154">
        <v>1666</v>
      </c>
      <c r="E21" s="690">
        <v>71</v>
      </c>
      <c r="F21" s="1154">
        <v>12</v>
      </c>
      <c r="G21" s="1154">
        <v>80</v>
      </c>
      <c r="H21" s="3">
        <v>520</v>
      </c>
    </row>
    <row r="22" spans="1:8" ht="12.75" customHeight="1">
      <c r="A22" s="303" t="s">
        <v>298</v>
      </c>
      <c r="B22" s="1319"/>
      <c r="C22" s="659"/>
      <c r="D22" s="1319"/>
      <c r="E22" s="659"/>
      <c r="F22" s="1319"/>
      <c r="G22" s="659"/>
      <c r="H22" s="1320"/>
    </row>
    <row r="23" spans="1:8" ht="12.75" customHeight="1">
      <c r="A23" s="808" t="s">
        <v>299</v>
      </c>
      <c r="B23" s="1319"/>
      <c r="C23" s="659"/>
      <c r="D23" s="1319"/>
      <c r="E23" s="659"/>
      <c r="F23" s="1319"/>
      <c r="G23" s="659"/>
      <c r="H23" s="1320"/>
    </row>
    <row r="24" spans="1:8" ht="12.75" customHeight="1">
      <c r="A24" s="550" t="s">
        <v>322</v>
      </c>
      <c r="B24" s="1154">
        <v>1933</v>
      </c>
      <c r="C24" s="1154">
        <v>1343</v>
      </c>
      <c r="D24" s="1154">
        <v>331</v>
      </c>
      <c r="E24" s="690">
        <v>40</v>
      </c>
      <c r="F24" s="1154">
        <v>12</v>
      </c>
      <c r="G24" s="1154">
        <v>42</v>
      </c>
      <c r="H24" s="3">
        <v>178</v>
      </c>
    </row>
    <row r="25" spans="1:8" ht="12.75" customHeight="1">
      <c r="A25" s="550" t="s">
        <v>323</v>
      </c>
      <c r="B25" s="1154">
        <v>3044</v>
      </c>
      <c r="C25" s="1154">
        <v>1925</v>
      </c>
      <c r="D25" s="1154">
        <v>773</v>
      </c>
      <c r="E25" s="690">
        <v>40</v>
      </c>
      <c r="F25" s="1154">
        <v>14</v>
      </c>
      <c r="G25" s="1154">
        <v>48</v>
      </c>
      <c r="H25" s="3">
        <v>397</v>
      </c>
    </row>
    <row r="26" spans="1:8" ht="12.75" customHeight="1">
      <c r="A26" s="550" t="s">
        <v>324</v>
      </c>
      <c r="B26" s="1154">
        <v>1217</v>
      </c>
      <c r="C26" s="1154">
        <v>845</v>
      </c>
      <c r="D26" s="1154">
        <v>237</v>
      </c>
      <c r="E26" s="690">
        <v>17</v>
      </c>
      <c r="F26" s="1154">
        <v>4</v>
      </c>
      <c r="G26" s="1154">
        <v>17</v>
      </c>
      <c r="H26" s="3">
        <v>139</v>
      </c>
    </row>
    <row r="27" spans="1:8" ht="12.75" customHeight="1">
      <c r="A27" s="552" t="s">
        <v>325</v>
      </c>
      <c r="B27" s="624">
        <v>23833</v>
      </c>
      <c r="C27" s="624">
        <v>10231</v>
      </c>
      <c r="D27" s="624">
        <v>11870</v>
      </c>
      <c r="E27" s="835">
        <v>250</v>
      </c>
      <c r="F27" s="624">
        <v>96</v>
      </c>
      <c r="G27" s="624">
        <v>286</v>
      </c>
      <c r="H27" s="957">
        <v>1931</v>
      </c>
    </row>
    <row r="28" spans="1:8" ht="12.75" customHeight="1">
      <c r="A28" s="564" t="s">
        <v>1060</v>
      </c>
      <c r="B28" s="1319"/>
      <c r="C28" s="659"/>
      <c r="D28" s="1319"/>
      <c r="E28" s="659"/>
      <c r="F28" s="1319"/>
      <c r="G28" s="659"/>
      <c r="H28" s="1320"/>
    </row>
    <row r="29" spans="1:8" ht="12.75" customHeight="1">
      <c r="A29" s="550" t="s">
        <v>326</v>
      </c>
      <c r="B29" s="1154">
        <v>4320</v>
      </c>
      <c r="C29" s="1154">
        <v>2436</v>
      </c>
      <c r="D29" s="1154">
        <v>1433</v>
      </c>
      <c r="E29" s="690">
        <v>69</v>
      </c>
      <c r="F29" s="1154">
        <v>28</v>
      </c>
      <c r="G29" s="1154">
        <v>80</v>
      </c>
      <c r="H29" s="3">
        <v>422</v>
      </c>
    </row>
    <row r="30" spans="1:8" ht="12.75" customHeight="1">
      <c r="A30" s="550" t="s">
        <v>327</v>
      </c>
      <c r="B30" s="1154">
        <v>5152</v>
      </c>
      <c r="C30" s="1154">
        <v>1048</v>
      </c>
      <c r="D30" s="1154">
        <v>3784</v>
      </c>
      <c r="E30" s="690">
        <v>41</v>
      </c>
      <c r="F30" s="1154">
        <v>14</v>
      </c>
      <c r="G30" s="1154">
        <v>46</v>
      </c>
      <c r="H30" s="3">
        <v>248</v>
      </c>
    </row>
    <row r="31" spans="1:8" ht="12.75" customHeight="1">
      <c r="A31" s="303" t="s">
        <v>298</v>
      </c>
      <c r="B31" s="1319"/>
      <c r="C31" s="659"/>
      <c r="D31" s="1319"/>
      <c r="E31" s="659"/>
      <c r="F31" s="1319"/>
      <c r="G31" s="659"/>
      <c r="H31" s="1320"/>
    </row>
    <row r="32" spans="1:8" ht="12.75" customHeight="1">
      <c r="A32" s="808" t="s">
        <v>299</v>
      </c>
      <c r="B32" s="1319"/>
      <c r="C32" s="659"/>
      <c r="D32" s="1319"/>
      <c r="E32" s="659"/>
      <c r="F32" s="1319"/>
      <c r="G32" s="659"/>
      <c r="H32" s="1320"/>
    </row>
    <row r="33" spans="1:8" ht="12.75" customHeight="1">
      <c r="A33" s="550" t="s">
        <v>328</v>
      </c>
      <c r="B33" s="1154">
        <v>4501</v>
      </c>
      <c r="C33" s="1154">
        <v>1894</v>
      </c>
      <c r="D33" s="1154">
        <v>2254</v>
      </c>
      <c r="E33" s="690">
        <v>47</v>
      </c>
      <c r="F33" s="1154">
        <v>22</v>
      </c>
      <c r="G33" s="1154">
        <v>53</v>
      </c>
      <c r="H33" s="3">
        <v>315</v>
      </c>
    </row>
    <row r="34" spans="1:8" ht="12.75" customHeight="1">
      <c r="A34" s="550" t="s">
        <v>329</v>
      </c>
      <c r="B34" s="1154">
        <v>1582</v>
      </c>
      <c r="C34" s="1154">
        <v>1058</v>
      </c>
      <c r="D34" s="1154">
        <v>350</v>
      </c>
      <c r="E34" s="690">
        <v>17</v>
      </c>
      <c r="F34" s="1154">
        <v>4</v>
      </c>
      <c r="G34" s="1154">
        <v>21</v>
      </c>
      <c r="H34" s="3">
        <v>170</v>
      </c>
    </row>
    <row r="35" spans="1:8" ht="12.75" customHeight="1">
      <c r="A35" s="550" t="s">
        <v>330</v>
      </c>
      <c r="B35" s="1154">
        <v>8278</v>
      </c>
      <c r="C35" s="1154">
        <v>3795</v>
      </c>
      <c r="D35" s="1154">
        <v>4049</v>
      </c>
      <c r="E35" s="690">
        <v>76</v>
      </c>
      <c r="F35" s="1154">
        <v>28</v>
      </c>
      <c r="G35" s="1154">
        <v>86</v>
      </c>
      <c r="H35" s="3">
        <v>776</v>
      </c>
    </row>
    <row r="36" spans="1:8" ht="12.75" customHeight="1">
      <c r="A36" s="552" t="s">
        <v>331</v>
      </c>
      <c r="B36" s="624">
        <v>7532</v>
      </c>
      <c r="C36" s="624">
        <v>3974</v>
      </c>
      <c r="D36" s="624">
        <v>2797</v>
      </c>
      <c r="E36" s="835">
        <v>138</v>
      </c>
      <c r="F36" s="624">
        <v>29</v>
      </c>
      <c r="G36" s="624">
        <v>152</v>
      </c>
      <c r="H36" s="957">
        <v>1190</v>
      </c>
    </row>
    <row r="37" spans="1:8" ht="12.75" customHeight="1">
      <c r="A37" s="303" t="s">
        <v>450</v>
      </c>
      <c r="B37" s="1319"/>
      <c r="C37" s="659"/>
      <c r="D37" s="1319"/>
      <c r="E37" s="659"/>
      <c r="F37" s="1319"/>
      <c r="G37" s="659"/>
      <c r="H37" s="1320"/>
    </row>
    <row r="38" spans="1:8" ht="12.75" customHeight="1">
      <c r="A38" s="550" t="s">
        <v>332</v>
      </c>
      <c r="B38" s="1154">
        <v>964</v>
      </c>
      <c r="C38" s="1154">
        <v>669</v>
      </c>
      <c r="D38" s="1154">
        <v>162</v>
      </c>
      <c r="E38" s="690">
        <v>19</v>
      </c>
      <c r="F38" s="1154">
        <v>2</v>
      </c>
      <c r="G38" s="1154">
        <v>23</v>
      </c>
      <c r="H38" s="3">
        <v>87</v>
      </c>
    </row>
    <row r="39" spans="1:8" ht="12.75" customHeight="1">
      <c r="A39" s="550" t="s">
        <v>333</v>
      </c>
      <c r="B39" s="1154">
        <v>1471</v>
      </c>
      <c r="C39" s="1154">
        <v>845</v>
      </c>
      <c r="D39" s="1154">
        <v>453</v>
      </c>
      <c r="E39" s="690">
        <v>39</v>
      </c>
      <c r="F39" s="1154">
        <v>7</v>
      </c>
      <c r="G39" s="1154">
        <v>41</v>
      </c>
      <c r="H39" s="3">
        <v>431</v>
      </c>
    </row>
    <row r="40" spans="1:8" ht="12.75" customHeight="1">
      <c r="A40" s="560" t="s">
        <v>334</v>
      </c>
      <c r="B40" s="1321">
        <v>2007</v>
      </c>
      <c r="C40" s="1321">
        <v>852</v>
      </c>
      <c r="D40" s="1321">
        <v>939</v>
      </c>
      <c r="E40" s="1322">
        <v>39</v>
      </c>
      <c r="F40" s="1321">
        <v>9</v>
      </c>
      <c r="G40" s="1321">
        <v>40</v>
      </c>
      <c r="H40" s="67">
        <v>116</v>
      </c>
    </row>
    <row r="41" spans="1:8" ht="12.75" customHeight="1">
      <c r="A41" s="404" t="s">
        <v>292</v>
      </c>
      <c r="B41" s="1323"/>
      <c r="C41" s="311"/>
      <c r="D41" s="1323"/>
      <c r="E41" s="311"/>
      <c r="F41" s="1323"/>
      <c r="G41" s="311"/>
      <c r="H41" s="1324"/>
    </row>
    <row r="42" spans="1:8" ht="12.75" customHeight="1">
      <c r="A42" s="813" t="s">
        <v>293</v>
      </c>
      <c r="B42" s="1323"/>
      <c r="C42" s="311"/>
      <c r="D42" s="1323"/>
      <c r="E42" s="311"/>
      <c r="F42" s="1323"/>
      <c r="G42" s="311"/>
      <c r="H42" s="1324"/>
    </row>
    <row r="43" spans="1:8" ht="12.75" customHeight="1">
      <c r="A43" s="560" t="s">
        <v>335</v>
      </c>
      <c r="B43" s="3">
        <v>3090</v>
      </c>
      <c r="C43" s="1154">
        <v>1608</v>
      </c>
      <c r="D43" s="1154">
        <v>1243</v>
      </c>
      <c r="E43" s="1154">
        <v>41</v>
      </c>
      <c r="F43" s="1154">
        <v>11</v>
      </c>
      <c r="G43" s="1154">
        <v>48</v>
      </c>
      <c r="H43" s="3">
        <v>556</v>
      </c>
    </row>
    <row r="44" spans="1:8" s="331" customFormat="1" ht="10.15" customHeight="1">
      <c r="A44" s="559"/>
      <c r="B44" s="3"/>
      <c r="C44" s="325"/>
      <c r="D44" s="325"/>
      <c r="E44" s="325"/>
      <c r="F44" s="325"/>
      <c r="G44" s="325"/>
      <c r="H44" s="3"/>
    </row>
    <row r="45" spans="1:8" ht="15" customHeight="1">
      <c r="A45" s="2003" t="s">
        <v>1483</v>
      </c>
      <c r="B45" s="2003"/>
      <c r="C45" s="2003"/>
      <c r="D45" s="2003"/>
      <c r="E45" s="2003"/>
      <c r="F45" s="2003"/>
      <c r="G45" s="2003"/>
      <c r="H45" s="2003"/>
    </row>
    <row r="46" spans="1:8" ht="25.15" customHeight="1">
      <c r="A46" s="2004" t="s">
        <v>1856</v>
      </c>
      <c r="B46" s="2004"/>
      <c r="C46" s="2004"/>
      <c r="D46" s="2004"/>
      <c r="E46" s="2004"/>
      <c r="F46" s="2004"/>
      <c r="G46" s="2004"/>
      <c r="H46" s="2004"/>
    </row>
    <row r="47" spans="1:8" ht="12" customHeight="1">
      <c r="A47" s="2005" t="s">
        <v>1106</v>
      </c>
      <c r="B47" s="2005"/>
      <c r="C47" s="2005"/>
      <c r="D47" s="2005"/>
      <c r="E47" s="2005"/>
      <c r="F47" s="2005"/>
      <c r="G47" s="2005"/>
      <c r="H47" s="2005"/>
    </row>
    <row r="48" spans="1:8" ht="25.15" customHeight="1">
      <c r="A48" s="2002" t="s">
        <v>1857</v>
      </c>
      <c r="B48" s="2002"/>
      <c r="C48" s="2002"/>
      <c r="D48" s="2002"/>
      <c r="E48" s="2002"/>
      <c r="F48" s="2002"/>
      <c r="G48" s="2002"/>
      <c r="H48" s="2002"/>
    </row>
  </sheetData>
  <customSheetViews>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48:H48"/>
    <mergeCell ref="F5:F7"/>
    <mergeCell ref="G5:G7"/>
    <mergeCell ref="H5:H7"/>
    <mergeCell ref="A45:H45"/>
    <mergeCell ref="A46:H46"/>
    <mergeCell ref="A47:H47"/>
    <mergeCell ref="A1:E1"/>
    <mergeCell ref="G1:H1"/>
    <mergeCell ref="G2:H2"/>
    <mergeCell ref="A3:A7"/>
    <mergeCell ref="B3:B7"/>
    <mergeCell ref="C3:E4"/>
    <mergeCell ref="F3:H4"/>
    <mergeCell ref="C5:C7"/>
    <mergeCell ref="D5:D7"/>
    <mergeCell ref="E5:E7"/>
  </mergeCells>
  <hyperlinks>
    <hyperlink ref="G1" location="'Spis tablic     List of tables'!A3" display="Powrót do spisu tablic" xr:uid="{00000000-0004-0000-5100-000000000000}"/>
    <hyperlink ref="G2" location="'Spis tablic     List of tables'!A3" display="Return to the list of tables" xr:uid="{00000000-0004-0000-5100-000001000000}"/>
    <hyperlink ref="G2:H2" location="'Spis tablic     List of tables'!A46" display="Return to the list of tables" xr:uid="{00000000-0004-0000-5100-000002000000}"/>
    <hyperlink ref="G1:H1" location="'Spis tablic     List of tables'!A46" display="Powrót do spisu tablic" xr:uid="{00000000-0004-0000-5100-000003000000}"/>
    <hyperlink ref="G1:H2" location="'Spis tablic     List of tables'!A101" display="Powrót do spisu tablic" xr:uid="{00000000-0004-0000-51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51"/>
  <sheetViews>
    <sheetView showGridLines="0" topLeftCell="A13" zoomScaleNormal="100" workbookViewId="0">
      <selection activeCell="G50" sqref="G50"/>
    </sheetView>
  </sheetViews>
  <sheetFormatPr defaultRowHeight="15"/>
  <cols>
    <col min="1" max="1" width="19.85546875" style="18" customWidth="1"/>
    <col min="2" max="8" width="10.5703125" style="18" customWidth="1"/>
  </cols>
  <sheetData>
    <row r="1" spans="1:8" s="170" customFormat="1" ht="25.15" customHeight="1">
      <c r="A1" s="2006" t="s">
        <v>1615</v>
      </c>
      <c r="B1" s="2006"/>
      <c r="C1" s="2006"/>
      <c r="D1" s="2006"/>
      <c r="E1" s="2006"/>
      <c r="F1" s="18"/>
      <c r="G1" s="1654" t="s">
        <v>77</v>
      </c>
      <c r="H1" s="1654"/>
    </row>
    <row r="2" spans="1:8" ht="25.15" customHeight="1">
      <c r="A2" s="2007" t="s">
        <v>1616</v>
      </c>
      <c r="B2" s="2007"/>
      <c r="C2" s="2007"/>
      <c r="D2" s="2007"/>
      <c r="E2" s="2007"/>
      <c r="F2" s="1961" t="s">
        <v>79</v>
      </c>
      <c r="G2" s="1961"/>
      <c r="H2" s="1961"/>
    </row>
    <row r="3" spans="1:8" ht="12" customHeight="1">
      <c r="A3" s="1498" t="s">
        <v>1046</v>
      </c>
      <c r="B3" s="1495" t="s">
        <v>655</v>
      </c>
      <c r="C3" s="1513"/>
      <c r="D3" s="1513"/>
      <c r="E3" s="1597"/>
      <c r="F3" s="1604" t="s">
        <v>1109</v>
      </c>
      <c r="G3" s="1513"/>
      <c r="H3" s="1513"/>
    </row>
    <row r="4" spans="1:8" ht="12" customHeight="1">
      <c r="A4" s="1499"/>
      <c r="B4" s="1496"/>
      <c r="C4" s="1500"/>
      <c r="D4" s="1500"/>
      <c r="E4" s="1599"/>
      <c r="F4" s="1605"/>
      <c r="G4" s="1499"/>
      <c r="H4" s="1499"/>
    </row>
    <row r="5" spans="1:8" ht="34.9" customHeight="1">
      <c r="A5" s="1499"/>
      <c r="B5" s="1515"/>
      <c r="C5" s="1773" t="s">
        <v>1100</v>
      </c>
      <c r="D5" s="1992" t="s">
        <v>1110</v>
      </c>
      <c r="E5" s="1773" t="s">
        <v>1102</v>
      </c>
      <c r="F5" s="1773" t="s">
        <v>1103</v>
      </c>
      <c r="G5" s="1774" t="s">
        <v>1108</v>
      </c>
      <c r="H5" s="1774" t="s">
        <v>1111</v>
      </c>
    </row>
    <row r="6" spans="1:8" ht="34.9" customHeight="1">
      <c r="A6" s="1499"/>
      <c r="B6" s="1515"/>
      <c r="C6" s="1515"/>
      <c r="D6" s="1518"/>
      <c r="E6" s="1515"/>
      <c r="F6" s="1515"/>
      <c r="G6" s="1496"/>
      <c r="H6" s="1496"/>
    </row>
    <row r="7" spans="1:8" ht="34.9" customHeight="1">
      <c r="A7" s="1499"/>
      <c r="B7" s="1515"/>
      <c r="C7" s="1515"/>
      <c r="D7" s="1518"/>
      <c r="E7" s="1515"/>
      <c r="F7" s="1515"/>
      <c r="G7" s="1496"/>
      <c r="H7" s="1496"/>
    </row>
    <row r="8" spans="1:8">
      <c r="A8" s="693"/>
      <c r="B8" s="1563" t="s">
        <v>1112</v>
      </c>
      <c r="C8" s="1736"/>
      <c r="D8" s="1736"/>
      <c r="E8" s="1736"/>
      <c r="F8" s="1736"/>
      <c r="G8" s="1736"/>
      <c r="H8" s="1736"/>
    </row>
    <row r="9" spans="1:8" ht="19.899999999999999" customHeight="1">
      <c r="A9" s="561" t="s">
        <v>286</v>
      </c>
      <c r="B9" s="100">
        <v>75.3</v>
      </c>
      <c r="C9" s="959">
        <v>66.5</v>
      </c>
      <c r="D9" s="100">
        <v>81.7</v>
      </c>
      <c r="E9" s="960">
        <v>99.5</v>
      </c>
      <c r="F9" s="959">
        <v>94.6</v>
      </c>
      <c r="G9" s="961">
        <v>99.4</v>
      </c>
      <c r="H9" s="100">
        <v>80.8</v>
      </c>
    </row>
    <row r="10" spans="1:8" ht="14.45" customHeight="1">
      <c r="A10" s="803" t="s">
        <v>287</v>
      </c>
      <c r="B10" s="1325"/>
      <c r="C10" s="1325"/>
      <c r="D10" s="1326"/>
      <c r="E10" s="660"/>
      <c r="F10" s="1326"/>
      <c r="G10" s="660"/>
      <c r="H10" s="1325"/>
    </row>
    <row r="11" spans="1:8">
      <c r="A11" s="622" t="s">
        <v>1052</v>
      </c>
      <c r="B11" s="1325"/>
      <c r="C11" s="1325"/>
      <c r="D11" s="1326"/>
      <c r="E11" s="660"/>
      <c r="F11" s="1326"/>
      <c r="G11" s="660"/>
      <c r="H11" s="1325"/>
    </row>
    <row r="12" spans="1:8">
      <c r="A12" s="549" t="s">
        <v>361</v>
      </c>
      <c r="B12" s="624">
        <v>73.3</v>
      </c>
      <c r="C12" s="1157">
        <v>68.599999999999994</v>
      </c>
      <c r="D12" s="100">
        <v>70.2</v>
      </c>
      <c r="E12" s="847">
        <v>99.6</v>
      </c>
      <c r="F12" s="1157">
        <v>88.7</v>
      </c>
      <c r="G12" s="940">
        <v>99.3</v>
      </c>
      <c r="H12" s="100">
        <v>76.599999999999994</v>
      </c>
    </row>
    <row r="13" spans="1:8">
      <c r="A13" s="303" t="s">
        <v>1060</v>
      </c>
      <c r="B13" s="1325"/>
      <c r="C13" s="1325"/>
      <c r="D13" s="1326"/>
      <c r="E13" s="660"/>
      <c r="F13" s="1326"/>
      <c r="G13" s="660"/>
      <c r="H13" s="1325"/>
    </row>
    <row r="14" spans="1:8">
      <c r="A14" s="550" t="s">
        <v>354</v>
      </c>
      <c r="B14" s="1327">
        <v>68.099999999999994</v>
      </c>
      <c r="C14" s="1327">
        <v>69.7</v>
      </c>
      <c r="D14" s="1328">
        <v>34.299999999999997</v>
      </c>
      <c r="E14" s="661">
        <v>100</v>
      </c>
      <c r="F14" s="1328">
        <v>100</v>
      </c>
      <c r="G14" s="661">
        <v>100</v>
      </c>
      <c r="H14" s="1327">
        <v>87.4</v>
      </c>
    </row>
    <row r="15" spans="1:8">
      <c r="A15" s="550" t="s">
        <v>290</v>
      </c>
      <c r="B15" s="1327">
        <v>70</v>
      </c>
      <c r="C15" s="1327">
        <v>69.599999999999994</v>
      </c>
      <c r="D15" s="1328">
        <v>49.8</v>
      </c>
      <c r="E15" s="661">
        <v>100</v>
      </c>
      <c r="F15" s="1328">
        <v>88.2</v>
      </c>
      <c r="G15" s="661">
        <v>98.5</v>
      </c>
      <c r="H15" s="1327">
        <v>65.400000000000006</v>
      </c>
    </row>
    <row r="16" spans="1:8">
      <c r="A16" s="550" t="s">
        <v>291</v>
      </c>
      <c r="B16" s="1327">
        <v>84.1</v>
      </c>
      <c r="C16" s="1327">
        <v>77.599999999999994</v>
      </c>
      <c r="D16" s="1328">
        <v>85.3</v>
      </c>
      <c r="E16" s="661">
        <v>100</v>
      </c>
      <c r="F16" s="1328">
        <v>85.7</v>
      </c>
      <c r="G16" s="661">
        <v>100</v>
      </c>
      <c r="H16" s="1327">
        <v>65.400000000000006</v>
      </c>
    </row>
    <row r="17" spans="1:8" ht="22.5">
      <c r="A17" s="303" t="s">
        <v>292</v>
      </c>
      <c r="B17" s="1327"/>
      <c r="C17" s="1327"/>
      <c r="D17" s="1328"/>
      <c r="E17" s="661"/>
      <c r="F17" s="1328"/>
      <c r="G17" s="661"/>
      <c r="H17" s="1327"/>
    </row>
    <row r="18" spans="1:8">
      <c r="A18" s="808" t="s">
        <v>293</v>
      </c>
      <c r="B18" s="1327"/>
      <c r="C18" s="1327"/>
      <c r="D18" s="1328"/>
      <c r="E18" s="661"/>
      <c r="F18" s="1328"/>
      <c r="G18" s="661"/>
      <c r="H18" s="1327"/>
    </row>
    <row r="19" spans="1:8">
      <c r="A19" s="550" t="s">
        <v>294</v>
      </c>
      <c r="B19" s="1327">
        <v>71.8</v>
      </c>
      <c r="C19" s="1327">
        <v>63.2</v>
      </c>
      <c r="D19" s="1328">
        <v>76.599999999999994</v>
      </c>
      <c r="E19" s="661">
        <v>98.4</v>
      </c>
      <c r="F19" s="1328">
        <v>86.2</v>
      </c>
      <c r="G19" s="661">
        <v>98.7</v>
      </c>
      <c r="H19" s="1327">
        <v>74.900000000000006</v>
      </c>
    </row>
    <row r="20" spans="1:8">
      <c r="A20" s="549" t="s">
        <v>295</v>
      </c>
      <c r="B20" s="1325">
        <v>69.7</v>
      </c>
      <c r="C20" s="1325">
        <v>68.5</v>
      </c>
      <c r="D20" s="1326">
        <v>58.5</v>
      </c>
      <c r="E20" s="660">
        <v>99.3</v>
      </c>
      <c r="F20" s="1326">
        <v>100</v>
      </c>
      <c r="G20" s="660">
        <v>99.4</v>
      </c>
      <c r="H20" s="1325">
        <v>81.3</v>
      </c>
    </row>
    <row r="21" spans="1:8">
      <c r="A21" s="303" t="s">
        <v>450</v>
      </c>
      <c r="B21" s="1325"/>
      <c r="C21" s="1325"/>
      <c r="D21" s="1326"/>
      <c r="E21" s="660"/>
      <c r="F21" s="1326"/>
      <c r="G21" s="660"/>
      <c r="H21" s="1325"/>
    </row>
    <row r="22" spans="1:8">
      <c r="A22" s="550" t="s">
        <v>296</v>
      </c>
      <c r="B22" s="1327">
        <v>75.599999999999994</v>
      </c>
      <c r="C22" s="1327">
        <v>76.400000000000006</v>
      </c>
      <c r="D22" s="1328">
        <v>52.2</v>
      </c>
      <c r="E22" s="661">
        <v>100</v>
      </c>
      <c r="F22" s="1328">
        <v>100</v>
      </c>
      <c r="G22" s="661">
        <v>100</v>
      </c>
      <c r="H22" s="1327">
        <v>79.5</v>
      </c>
    </row>
    <row r="23" spans="1:8">
      <c r="A23" s="550" t="s">
        <v>297</v>
      </c>
      <c r="B23" s="1327">
        <v>65.3</v>
      </c>
      <c r="C23" s="1327">
        <v>64.599999999999994</v>
      </c>
      <c r="D23" s="1328">
        <v>44.9</v>
      </c>
      <c r="E23" s="661">
        <v>98.4</v>
      </c>
      <c r="F23" s="1328">
        <v>100</v>
      </c>
      <c r="G23" s="661">
        <v>98.6</v>
      </c>
      <c r="H23" s="1327">
        <v>78.7</v>
      </c>
    </row>
    <row r="24" spans="1:8" ht="22.5">
      <c r="A24" s="303" t="s">
        <v>298</v>
      </c>
      <c r="B24" s="1327"/>
      <c r="C24" s="1327"/>
      <c r="D24" s="1328"/>
      <c r="E24" s="661"/>
      <c r="F24" s="1328"/>
      <c r="G24" s="661"/>
      <c r="H24" s="1327"/>
    </row>
    <row r="25" spans="1:8">
      <c r="A25" s="808" t="s">
        <v>299</v>
      </c>
      <c r="B25" s="1327"/>
      <c r="C25" s="1327"/>
      <c r="D25" s="1328"/>
      <c r="E25" s="661"/>
      <c r="F25" s="1328"/>
      <c r="G25" s="661"/>
      <c r="H25" s="1327"/>
    </row>
    <row r="26" spans="1:8">
      <c r="A26" s="550" t="s">
        <v>300</v>
      </c>
      <c r="B26" s="1327">
        <v>70.2</v>
      </c>
      <c r="C26" s="1327">
        <v>67.5</v>
      </c>
      <c r="D26" s="1328">
        <v>69.8</v>
      </c>
      <c r="E26" s="661">
        <v>100</v>
      </c>
      <c r="F26" s="1328">
        <v>100</v>
      </c>
      <c r="G26" s="661">
        <v>100</v>
      </c>
      <c r="H26" s="1327">
        <v>86.6</v>
      </c>
    </row>
    <row r="27" spans="1:8">
      <c r="A27" s="562" t="s">
        <v>362</v>
      </c>
      <c r="B27" s="1327">
        <v>72.900000000000006</v>
      </c>
      <c r="C27" s="1327">
        <v>74.7</v>
      </c>
      <c r="D27" s="1328">
        <v>57.1</v>
      </c>
      <c r="E27" s="661">
        <v>100</v>
      </c>
      <c r="F27" s="1328">
        <v>100</v>
      </c>
      <c r="G27" s="661">
        <v>100</v>
      </c>
      <c r="H27" s="1327">
        <v>59.4</v>
      </c>
    </row>
    <row r="28" spans="1:8">
      <c r="A28" s="549" t="s">
        <v>302</v>
      </c>
      <c r="B28" s="1325">
        <v>69.599999999999994</v>
      </c>
      <c r="C28" s="1325">
        <v>65.400000000000006</v>
      </c>
      <c r="D28" s="1326">
        <v>65.099999999999994</v>
      </c>
      <c r="E28" s="660">
        <v>99.5</v>
      </c>
      <c r="F28" s="1326">
        <v>86.8</v>
      </c>
      <c r="G28" s="660">
        <v>99.2</v>
      </c>
      <c r="H28" s="1325">
        <v>66</v>
      </c>
    </row>
    <row r="29" spans="1:8">
      <c r="A29" s="303" t="s">
        <v>450</v>
      </c>
      <c r="B29" s="1325"/>
      <c r="C29" s="1325"/>
      <c r="D29" s="1326"/>
      <c r="E29" s="660"/>
      <c r="F29" s="1326"/>
      <c r="G29" s="660"/>
      <c r="H29" s="1325"/>
    </row>
    <row r="30" spans="1:8">
      <c r="A30" s="550" t="s">
        <v>303</v>
      </c>
      <c r="B30" s="1327">
        <v>70.2</v>
      </c>
      <c r="C30" s="1327">
        <v>72.400000000000006</v>
      </c>
      <c r="D30" s="1328">
        <v>39.700000000000003</v>
      </c>
      <c r="E30" s="661">
        <v>100</v>
      </c>
      <c r="F30" s="1328">
        <v>91.7</v>
      </c>
      <c r="G30" s="661">
        <v>98.7</v>
      </c>
      <c r="H30" s="1327">
        <v>48.6</v>
      </c>
    </row>
    <row r="31" spans="1:8">
      <c r="A31" s="550" t="s">
        <v>304</v>
      </c>
      <c r="B31" s="1327">
        <v>81.5</v>
      </c>
      <c r="C31" s="1327">
        <v>83.4</v>
      </c>
      <c r="D31" s="1328">
        <v>60.8</v>
      </c>
      <c r="E31" s="661">
        <v>100</v>
      </c>
      <c r="F31" s="1328">
        <v>100</v>
      </c>
      <c r="G31" s="661">
        <v>100</v>
      </c>
      <c r="H31" s="1327">
        <v>56.8</v>
      </c>
    </row>
    <row r="32" spans="1:8">
      <c r="A32" s="550" t="s">
        <v>305</v>
      </c>
      <c r="B32" s="1327">
        <v>78.7</v>
      </c>
      <c r="C32" s="1327">
        <v>73</v>
      </c>
      <c r="D32" s="1328">
        <v>76.5</v>
      </c>
      <c r="E32" s="661">
        <v>100</v>
      </c>
      <c r="F32" s="1328">
        <v>100</v>
      </c>
      <c r="G32" s="661">
        <v>100</v>
      </c>
      <c r="H32" s="1327">
        <v>88.6</v>
      </c>
    </row>
    <row r="33" spans="1:8" ht="22.5">
      <c r="A33" s="303" t="s">
        <v>292</v>
      </c>
      <c r="B33" s="1327"/>
      <c r="C33" s="1327"/>
      <c r="D33" s="1328"/>
      <c r="E33" s="661"/>
      <c r="F33" s="1328"/>
      <c r="G33" s="661"/>
      <c r="H33" s="1327"/>
    </row>
    <row r="34" spans="1:8">
      <c r="A34" s="808" t="s">
        <v>293</v>
      </c>
      <c r="B34" s="1327"/>
      <c r="C34" s="1327"/>
      <c r="D34" s="1328"/>
      <c r="E34" s="661"/>
      <c r="F34" s="1328"/>
      <c r="G34" s="661"/>
      <c r="H34" s="1327"/>
    </row>
    <row r="35" spans="1:8">
      <c r="A35" s="550" t="s">
        <v>306</v>
      </c>
      <c r="B35" s="1327">
        <v>65.5</v>
      </c>
      <c r="C35" s="1327">
        <v>60.2</v>
      </c>
      <c r="D35" s="1328">
        <v>68.7</v>
      </c>
      <c r="E35" s="661">
        <v>98.6</v>
      </c>
      <c r="F35" s="1328">
        <v>81.3</v>
      </c>
      <c r="G35" s="661">
        <v>98.8</v>
      </c>
      <c r="H35" s="1327">
        <v>63.2</v>
      </c>
    </row>
    <row r="36" spans="1:8">
      <c r="A36" s="549" t="s">
        <v>307</v>
      </c>
      <c r="B36" s="1325">
        <v>68.2</v>
      </c>
      <c r="C36" s="1325">
        <v>62.2</v>
      </c>
      <c r="D36" s="1326">
        <v>70.8</v>
      </c>
      <c r="E36" s="660">
        <v>99.4</v>
      </c>
      <c r="F36" s="1326">
        <v>96.2</v>
      </c>
      <c r="G36" s="660">
        <v>99.5</v>
      </c>
      <c r="H36" s="1325">
        <v>77.900000000000006</v>
      </c>
    </row>
    <row r="37" spans="1:8">
      <c r="A37" s="303" t="s">
        <v>1053</v>
      </c>
      <c r="B37" s="1325"/>
      <c r="C37" s="1325"/>
      <c r="D37" s="1326"/>
      <c r="E37" s="660"/>
      <c r="F37" s="1326"/>
      <c r="G37" s="660"/>
      <c r="H37" s="1325"/>
    </row>
    <row r="38" spans="1:8">
      <c r="A38" s="550" t="s">
        <v>308</v>
      </c>
      <c r="B38" s="1327">
        <v>61.5</v>
      </c>
      <c r="C38" s="1327">
        <v>62</v>
      </c>
      <c r="D38" s="1328">
        <v>37.6</v>
      </c>
      <c r="E38" s="661">
        <v>100</v>
      </c>
      <c r="F38" s="1328">
        <v>95.7</v>
      </c>
      <c r="G38" s="661">
        <v>100</v>
      </c>
      <c r="H38" s="1327">
        <v>69.5</v>
      </c>
    </row>
    <row r="39" spans="1:8" ht="22.5">
      <c r="A39" s="303" t="s">
        <v>298</v>
      </c>
      <c r="B39" s="1327"/>
      <c r="C39" s="1327"/>
      <c r="D39" s="1328"/>
      <c r="E39" s="661"/>
      <c r="F39" s="1328"/>
      <c r="G39" s="661"/>
      <c r="H39" s="1327"/>
    </row>
    <row r="40" spans="1:8">
      <c r="A40" s="808" t="s">
        <v>299</v>
      </c>
      <c r="B40" s="1327"/>
      <c r="C40" s="1327"/>
      <c r="D40" s="1328"/>
      <c r="E40" s="661"/>
      <c r="F40" s="1328"/>
      <c r="G40" s="661"/>
      <c r="H40" s="1327"/>
    </row>
    <row r="41" spans="1:8">
      <c r="A41" s="560" t="s">
        <v>309</v>
      </c>
      <c r="B41" s="1327">
        <v>69</v>
      </c>
      <c r="C41" s="1327">
        <v>59.8</v>
      </c>
      <c r="D41" s="1328">
        <v>75.8</v>
      </c>
      <c r="E41" s="661">
        <v>98.7</v>
      </c>
      <c r="F41" s="1328">
        <v>100</v>
      </c>
      <c r="G41" s="661">
        <v>98.7</v>
      </c>
      <c r="H41" s="1327">
        <v>79.8</v>
      </c>
    </row>
    <row r="42" spans="1:8">
      <c r="A42" s="560" t="s">
        <v>310</v>
      </c>
      <c r="B42" s="1327">
        <v>69.8</v>
      </c>
      <c r="C42" s="1327">
        <v>64.900000000000006</v>
      </c>
      <c r="D42" s="1328">
        <v>72.5</v>
      </c>
      <c r="E42" s="661">
        <v>100</v>
      </c>
      <c r="F42" s="1328">
        <v>93.1</v>
      </c>
      <c r="G42" s="661">
        <v>100</v>
      </c>
      <c r="H42" s="1327">
        <v>78.400000000000006</v>
      </c>
    </row>
    <row r="43" spans="1:8" s="331" customFormat="1">
      <c r="A43" s="559"/>
      <c r="B43" s="1241"/>
      <c r="C43" s="1241"/>
      <c r="D43" s="1241"/>
      <c r="E43" s="661"/>
      <c r="F43" s="1241"/>
      <c r="G43" s="661"/>
      <c r="H43" s="1241"/>
    </row>
    <row r="44" spans="1:8">
      <c r="A44" s="2003" t="s">
        <v>1483</v>
      </c>
      <c r="B44" s="2003"/>
      <c r="C44" s="2003"/>
      <c r="D44" s="2003"/>
      <c r="E44" s="2003"/>
      <c r="F44" s="2003"/>
      <c r="G44" s="2003"/>
      <c r="H44" s="2003"/>
    </row>
    <row r="45" spans="1:8" ht="12" customHeight="1">
      <c r="A45" s="2005" t="s">
        <v>1106</v>
      </c>
      <c r="B45" s="2005"/>
      <c r="C45" s="2005"/>
      <c r="D45" s="2005"/>
      <c r="E45" s="2005"/>
      <c r="F45" s="2005"/>
      <c r="G45" s="2005"/>
      <c r="H45" s="2005"/>
    </row>
    <row r="46" spans="1:8">
      <c r="A46" s="753" t="s">
        <v>87</v>
      </c>
      <c r="B46" s="614"/>
      <c r="C46" s="603"/>
      <c r="D46" s="603"/>
      <c r="E46" s="603"/>
      <c r="F46" s="603"/>
      <c r="G46" s="603"/>
      <c r="H46" s="603"/>
    </row>
    <row r="48" spans="1:8">
      <c r="A48" s="191"/>
      <c r="B48" s="191"/>
      <c r="C48" s="191"/>
      <c r="D48" s="191"/>
      <c r="E48" s="270"/>
      <c r="F48" s="191"/>
      <c r="G48" s="191"/>
      <c r="H48" s="191"/>
    </row>
    <row r="49" spans="1:8">
      <c r="A49" s="191"/>
      <c r="B49" s="191"/>
      <c r="C49" s="191"/>
      <c r="D49" s="191"/>
      <c r="E49" s="270"/>
      <c r="F49" s="191"/>
      <c r="G49" s="191"/>
      <c r="H49" s="191"/>
    </row>
    <row r="50" spans="1:8">
      <c r="A50" s="191"/>
      <c r="B50" s="191"/>
      <c r="C50" s="191"/>
      <c r="D50" s="191"/>
      <c r="E50" s="270"/>
      <c r="F50" s="191"/>
      <c r="G50" s="191"/>
      <c r="H50" s="191"/>
    </row>
    <row r="51" spans="1:8">
      <c r="A51" s="191"/>
      <c r="B51" s="191"/>
      <c r="C51" s="191"/>
      <c r="D51" s="191"/>
      <c r="E51" s="270"/>
      <c r="F51" s="191"/>
      <c r="G51" s="191"/>
      <c r="H51" s="191"/>
    </row>
  </sheetData>
  <customSheetViews>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7">
    <mergeCell ref="A45:H45"/>
    <mergeCell ref="B8:H8"/>
    <mergeCell ref="A44:H44"/>
    <mergeCell ref="G1:H1"/>
    <mergeCell ref="A1:E1"/>
    <mergeCell ref="E5:E7"/>
    <mergeCell ref="F5:F7"/>
    <mergeCell ref="G5:G7"/>
    <mergeCell ref="H5:H7"/>
    <mergeCell ref="A2:E2"/>
    <mergeCell ref="F2:H2"/>
    <mergeCell ref="A3:A7"/>
    <mergeCell ref="B3:B7"/>
    <mergeCell ref="C3:E4"/>
    <mergeCell ref="F3:H4"/>
    <mergeCell ref="C5:C7"/>
    <mergeCell ref="D5:D7"/>
  </mergeCells>
  <hyperlinks>
    <hyperlink ref="F2" location="'Spis tablic     List of tables'!A3" display="Return to the list of tables" xr:uid="{00000000-0004-0000-5200-000000000000}"/>
    <hyperlink ref="F2:H2" location="'Spis tablic     List of tables'!A102" display="Return to the list of tables" xr:uid="{00000000-0004-0000-5200-000001000000}"/>
    <hyperlink ref="G1" location="'Spis tablic     List of tables'!A3" display="Powrót do spisu tablic" xr:uid="{00000000-0004-0000-5200-000002000000}"/>
    <hyperlink ref="G1:H1" location="'Spis tablic     List of tables'!A102" display="Powrót do spisu tablic" xr:uid="{00000000-0004-0000-52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52"/>
  <sheetViews>
    <sheetView showGridLines="0" topLeftCell="A10" zoomScaleNormal="100" workbookViewId="0">
      <selection activeCell="E52" sqref="E52"/>
    </sheetView>
  </sheetViews>
  <sheetFormatPr defaultRowHeight="15"/>
  <cols>
    <col min="1" max="1" width="19.42578125" style="18" customWidth="1"/>
    <col min="2" max="8" width="10.7109375" style="18" customWidth="1"/>
  </cols>
  <sheetData>
    <row r="1" spans="1:8" ht="25.15" customHeight="1">
      <c r="A1" s="2006" t="s">
        <v>1617</v>
      </c>
      <c r="B1" s="2006"/>
      <c r="C1" s="2006"/>
      <c r="D1" s="2006"/>
      <c r="E1" s="2006"/>
      <c r="F1" s="441"/>
      <c r="G1" s="1654" t="s">
        <v>77</v>
      </c>
      <c r="H1" s="1654"/>
    </row>
    <row r="2" spans="1:8" ht="30" customHeight="1">
      <c r="A2" s="2008" t="s">
        <v>1618</v>
      </c>
      <c r="B2" s="2008"/>
      <c r="C2" s="2008"/>
      <c r="D2" s="2008"/>
      <c r="E2" s="2008"/>
      <c r="F2" s="1961" t="s">
        <v>79</v>
      </c>
      <c r="G2" s="1961"/>
      <c r="H2" s="1961"/>
    </row>
    <row r="3" spans="1:8">
      <c r="A3" s="1517" t="s">
        <v>1046</v>
      </c>
      <c r="B3" s="1495" t="s">
        <v>655</v>
      </c>
      <c r="C3" s="1513"/>
      <c r="D3" s="1513"/>
      <c r="E3" s="1597"/>
      <c r="F3" s="1604" t="s">
        <v>1109</v>
      </c>
      <c r="G3" s="1513"/>
      <c r="H3" s="1513"/>
    </row>
    <row r="4" spans="1:8">
      <c r="A4" s="1518"/>
      <c r="B4" s="1496"/>
      <c r="C4" s="1500"/>
      <c r="D4" s="1500"/>
      <c r="E4" s="1599"/>
      <c r="F4" s="1605"/>
      <c r="G4" s="1499"/>
      <c r="H4" s="1499"/>
    </row>
    <row r="5" spans="1:8" ht="34.9" customHeight="1">
      <c r="A5" s="1518"/>
      <c r="B5" s="1515"/>
      <c r="C5" s="1773" t="s">
        <v>1100</v>
      </c>
      <c r="D5" s="1992" t="s">
        <v>1101</v>
      </c>
      <c r="E5" s="1773" t="s">
        <v>1102</v>
      </c>
      <c r="F5" s="1773" t="s">
        <v>1103</v>
      </c>
      <c r="G5" s="1774" t="s">
        <v>1108</v>
      </c>
      <c r="H5" s="1774" t="s">
        <v>1111</v>
      </c>
    </row>
    <row r="6" spans="1:8" ht="34.9" customHeight="1">
      <c r="A6" s="1518"/>
      <c r="B6" s="1515"/>
      <c r="C6" s="1515"/>
      <c r="D6" s="1518"/>
      <c r="E6" s="1515"/>
      <c r="F6" s="1515"/>
      <c r="G6" s="1496"/>
      <c r="H6" s="1496"/>
    </row>
    <row r="7" spans="1:8" ht="34.9" customHeight="1">
      <c r="A7" s="1518"/>
      <c r="B7" s="1515"/>
      <c r="C7" s="1515"/>
      <c r="D7" s="1518"/>
      <c r="E7" s="1515"/>
      <c r="F7" s="1515"/>
      <c r="G7" s="1496"/>
      <c r="H7" s="1496"/>
    </row>
    <row r="8" spans="1:8">
      <c r="A8" s="1568"/>
      <c r="B8" s="1563" t="s">
        <v>1113</v>
      </c>
      <c r="C8" s="1736"/>
      <c r="D8" s="1736"/>
      <c r="E8" s="1736"/>
      <c r="F8" s="1736"/>
      <c r="G8" s="1736"/>
      <c r="H8" s="1736"/>
    </row>
    <row r="9" spans="1:8" ht="19.899999999999999" customHeight="1">
      <c r="A9" s="561" t="s">
        <v>311</v>
      </c>
      <c r="B9" s="1325">
        <v>79.900000000000006</v>
      </c>
      <c r="C9" s="1325">
        <v>66.3</v>
      </c>
      <c r="D9" s="1326">
        <v>89.9</v>
      </c>
      <c r="E9" s="660">
        <v>99.2</v>
      </c>
      <c r="F9" s="1326">
        <v>95.9</v>
      </c>
      <c r="G9" s="660">
        <v>99</v>
      </c>
      <c r="H9" s="1325">
        <v>89.6</v>
      </c>
    </row>
    <row r="10" spans="1:8" ht="13.15" customHeight="1">
      <c r="A10" s="303" t="s">
        <v>298</v>
      </c>
      <c r="B10" s="1327"/>
      <c r="C10" s="1327"/>
      <c r="D10" s="1328"/>
      <c r="E10" s="661"/>
      <c r="F10" s="1328"/>
      <c r="G10" s="661"/>
      <c r="H10" s="1327"/>
    </row>
    <row r="11" spans="1:8" ht="13.15" customHeight="1">
      <c r="A11" s="808" t="s">
        <v>299</v>
      </c>
      <c r="B11" s="1327"/>
      <c r="C11" s="1327"/>
      <c r="D11" s="1328"/>
      <c r="E11" s="661"/>
      <c r="F11" s="1328"/>
      <c r="G11" s="661"/>
      <c r="H11" s="1327"/>
    </row>
    <row r="12" spans="1:8" ht="13.15" customHeight="1">
      <c r="A12" s="550" t="s">
        <v>312</v>
      </c>
      <c r="B12" s="1327">
        <v>66.400000000000006</v>
      </c>
      <c r="C12" s="1327">
        <v>59</v>
      </c>
      <c r="D12" s="1328">
        <v>71.599999999999994</v>
      </c>
      <c r="E12" s="661">
        <v>100</v>
      </c>
      <c r="F12" s="1328">
        <v>90</v>
      </c>
      <c r="G12" s="661">
        <v>98</v>
      </c>
      <c r="H12" s="1327">
        <v>83.5</v>
      </c>
    </row>
    <row r="13" spans="1:8" ht="13.15" customHeight="1">
      <c r="A13" s="550" t="s">
        <v>313</v>
      </c>
      <c r="B13" s="1327">
        <v>82</v>
      </c>
      <c r="C13" s="1327">
        <v>61.5</v>
      </c>
      <c r="D13" s="1328">
        <v>92.7</v>
      </c>
      <c r="E13" s="661">
        <v>98.1</v>
      </c>
      <c r="F13" s="1328">
        <v>98.2</v>
      </c>
      <c r="G13" s="661">
        <v>98.3</v>
      </c>
      <c r="H13" s="1327">
        <v>89.9</v>
      </c>
    </row>
    <row r="14" spans="1:8" ht="13.15" customHeight="1">
      <c r="A14" s="550" t="s">
        <v>314</v>
      </c>
      <c r="B14" s="1327">
        <v>70.900000000000006</v>
      </c>
      <c r="C14" s="1327">
        <v>62.9</v>
      </c>
      <c r="D14" s="1328">
        <v>72.900000000000006</v>
      </c>
      <c r="E14" s="661">
        <v>100</v>
      </c>
      <c r="F14" s="1328">
        <v>71.400000000000006</v>
      </c>
      <c r="G14" s="661">
        <v>100</v>
      </c>
      <c r="H14" s="1327">
        <v>53.7</v>
      </c>
    </row>
    <row r="15" spans="1:8" ht="13.15" customHeight="1">
      <c r="A15" s="550" t="s">
        <v>315</v>
      </c>
      <c r="B15" s="1327">
        <v>81.900000000000006</v>
      </c>
      <c r="C15" s="1327">
        <v>75.2</v>
      </c>
      <c r="D15" s="1328">
        <v>84.1</v>
      </c>
      <c r="E15" s="661">
        <v>100</v>
      </c>
      <c r="F15" s="1328">
        <v>100</v>
      </c>
      <c r="G15" s="661">
        <v>100</v>
      </c>
      <c r="H15" s="1327">
        <v>90.8</v>
      </c>
    </row>
    <row r="16" spans="1:8" ht="13.15" customHeight="1">
      <c r="A16" s="550" t="s">
        <v>316</v>
      </c>
      <c r="B16" s="1327">
        <v>83.8</v>
      </c>
      <c r="C16" s="1327">
        <v>80.3</v>
      </c>
      <c r="D16" s="1328">
        <v>87.3</v>
      </c>
      <c r="E16" s="661">
        <v>100</v>
      </c>
      <c r="F16" s="1328">
        <v>100</v>
      </c>
      <c r="G16" s="661">
        <v>100</v>
      </c>
      <c r="H16" s="1327">
        <v>94.7</v>
      </c>
    </row>
    <row r="17" spans="1:8" ht="13.15" customHeight="1">
      <c r="A17" s="550" t="s">
        <v>317</v>
      </c>
      <c r="B17" s="1327">
        <v>78.8</v>
      </c>
      <c r="C17" s="1327">
        <v>75.7</v>
      </c>
      <c r="D17" s="1328">
        <v>82.9</v>
      </c>
      <c r="E17" s="661">
        <v>100</v>
      </c>
      <c r="F17" s="1328">
        <v>100</v>
      </c>
      <c r="G17" s="661">
        <v>100</v>
      </c>
      <c r="H17" s="1327">
        <v>88.5</v>
      </c>
    </row>
    <row r="18" spans="1:8" ht="13.15" customHeight="1">
      <c r="A18" s="549" t="s">
        <v>318</v>
      </c>
      <c r="B18" s="1325">
        <v>74.400000000000006</v>
      </c>
      <c r="C18" s="1325">
        <v>71.7</v>
      </c>
      <c r="D18" s="1326">
        <v>70.900000000000006</v>
      </c>
      <c r="E18" s="660">
        <v>99.5</v>
      </c>
      <c r="F18" s="1326">
        <v>91.1</v>
      </c>
      <c r="G18" s="660">
        <v>99.6</v>
      </c>
      <c r="H18" s="1325">
        <v>71</v>
      </c>
    </row>
    <row r="19" spans="1:8" ht="13.15" customHeight="1">
      <c r="A19" s="303" t="s">
        <v>450</v>
      </c>
      <c r="B19" s="1325"/>
      <c r="C19" s="1325"/>
      <c r="D19" s="1326"/>
      <c r="E19" s="660"/>
      <c r="F19" s="1326"/>
      <c r="G19" s="660"/>
      <c r="H19" s="1325"/>
    </row>
    <row r="20" spans="1:8" ht="13.15" customHeight="1">
      <c r="A20" s="550" t="s">
        <v>319</v>
      </c>
      <c r="B20" s="1327">
        <v>73.5</v>
      </c>
      <c r="C20" s="1327">
        <v>67.900000000000006</v>
      </c>
      <c r="D20" s="1328">
        <v>72</v>
      </c>
      <c r="E20" s="661">
        <v>97.6</v>
      </c>
      <c r="F20" s="1328">
        <v>62.5</v>
      </c>
      <c r="G20" s="661">
        <v>97.8</v>
      </c>
      <c r="H20" s="1327">
        <v>81</v>
      </c>
    </row>
    <row r="21" spans="1:8" ht="13.15" customHeight="1">
      <c r="A21" s="550" t="s">
        <v>320</v>
      </c>
      <c r="B21" s="1327">
        <v>77</v>
      </c>
      <c r="C21" s="1327">
        <v>75.900000000000006</v>
      </c>
      <c r="D21" s="1328">
        <v>71.7</v>
      </c>
      <c r="E21" s="661">
        <v>100</v>
      </c>
      <c r="F21" s="1328">
        <v>100</v>
      </c>
      <c r="G21" s="661">
        <v>100</v>
      </c>
      <c r="H21" s="1327">
        <v>55.9</v>
      </c>
    </row>
    <row r="22" spans="1:8" ht="13.15" customHeight="1">
      <c r="A22" s="550" t="s">
        <v>321</v>
      </c>
      <c r="B22" s="1327">
        <v>81.8</v>
      </c>
      <c r="C22" s="1327">
        <v>80.2</v>
      </c>
      <c r="D22" s="1328">
        <v>80.2</v>
      </c>
      <c r="E22" s="661">
        <v>100</v>
      </c>
      <c r="F22" s="1328">
        <v>91.7</v>
      </c>
      <c r="G22" s="661">
        <v>100</v>
      </c>
      <c r="H22" s="1327">
        <v>73.5</v>
      </c>
    </row>
    <row r="23" spans="1:8" ht="13.15" customHeight="1">
      <c r="A23" s="303" t="s">
        <v>298</v>
      </c>
      <c r="B23" s="1327"/>
      <c r="C23" s="1327"/>
      <c r="D23" s="1328"/>
      <c r="E23" s="661"/>
      <c r="F23" s="1328"/>
      <c r="G23" s="661"/>
      <c r="H23" s="1327"/>
    </row>
    <row r="24" spans="1:8" ht="13.15" customHeight="1">
      <c r="A24" s="808" t="s">
        <v>299</v>
      </c>
      <c r="B24" s="1327"/>
      <c r="C24" s="1327"/>
      <c r="D24" s="1328"/>
      <c r="E24" s="661"/>
      <c r="F24" s="1328"/>
      <c r="G24" s="661"/>
      <c r="H24" s="1327"/>
    </row>
    <row r="25" spans="1:8" ht="13.15" customHeight="1">
      <c r="A25" s="550" t="s">
        <v>322</v>
      </c>
      <c r="B25" s="1327">
        <v>71</v>
      </c>
      <c r="C25" s="1327">
        <v>71.099999999999994</v>
      </c>
      <c r="D25" s="1328">
        <v>50</v>
      </c>
      <c r="E25" s="661">
        <v>100</v>
      </c>
      <c r="F25" s="1328">
        <v>100</v>
      </c>
      <c r="G25" s="661">
        <v>100</v>
      </c>
      <c r="H25" s="1327">
        <v>68</v>
      </c>
    </row>
    <row r="26" spans="1:8" ht="13.15" customHeight="1">
      <c r="A26" s="550" t="s">
        <v>323</v>
      </c>
      <c r="B26" s="1327">
        <v>72.2</v>
      </c>
      <c r="C26" s="1327">
        <v>70</v>
      </c>
      <c r="D26" s="1328">
        <v>66.900000000000006</v>
      </c>
      <c r="E26" s="661">
        <v>100</v>
      </c>
      <c r="F26" s="1328">
        <v>100</v>
      </c>
      <c r="G26" s="661">
        <v>100</v>
      </c>
      <c r="H26" s="1327">
        <v>71.2</v>
      </c>
    </row>
    <row r="27" spans="1:8" ht="13.15" customHeight="1">
      <c r="A27" s="562" t="s">
        <v>364</v>
      </c>
      <c r="B27" s="1327">
        <v>63.5</v>
      </c>
      <c r="C27" s="1327">
        <v>63.2</v>
      </c>
      <c r="D27" s="1328">
        <v>44.2</v>
      </c>
      <c r="E27" s="661">
        <v>100</v>
      </c>
      <c r="F27" s="1328">
        <v>75</v>
      </c>
      <c r="G27" s="661">
        <v>100</v>
      </c>
      <c r="H27" s="1327">
        <v>56.3</v>
      </c>
    </row>
    <row r="28" spans="1:8" ht="13.15" customHeight="1">
      <c r="A28" s="549" t="s">
        <v>325</v>
      </c>
      <c r="B28" s="1325">
        <v>79.8</v>
      </c>
      <c r="C28" s="1325">
        <v>64.599999999999994</v>
      </c>
      <c r="D28" s="1326">
        <v>90.5</v>
      </c>
      <c r="E28" s="660">
        <v>99.6</v>
      </c>
      <c r="F28" s="1326">
        <v>100</v>
      </c>
      <c r="G28" s="660">
        <v>99.7</v>
      </c>
      <c r="H28" s="1325">
        <v>72</v>
      </c>
    </row>
    <row r="29" spans="1:8" ht="13.15" customHeight="1">
      <c r="A29" s="303" t="s">
        <v>450</v>
      </c>
      <c r="B29" s="1325"/>
      <c r="C29" s="1325"/>
      <c r="D29" s="1326"/>
      <c r="E29" s="660"/>
      <c r="F29" s="1326"/>
      <c r="G29" s="660"/>
      <c r="H29" s="1325"/>
    </row>
    <row r="30" spans="1:8" ht="13.15" customHeight="1">
      <c r="A30" s="550" t="s">
        <v>326</v>
      </c>
      <c r="B30" s="1327">
        <v>76.2</v>
      </c>
      <c r="C30" s="1327">
        <v>66.099999999999994</v>
      </c>
      <c r="D30" s="1328">
        <v>86.3</v>
      </c>
      <c r="E30" s="661">
        <v>98.6</v>
      </c>
      <c r="F30" s="1328">
        <v>100</v>
      </c>
      <c r="G30" s="661">
        <v>98.8</v>
      </c>
      <c r="H30" s="1327">
        <v>82.1</v>
      </c>
    </row>
    <row r="31" spans="1:8" ht="13.15" customHeight="1">
      <c r="A31" s="550" t="s">
        <v>327</v>
      </c>
      <c r="B31" s="1327">
        <v>89.9</v>
      </c>
      <c r="C31" s="1327">
        <v>69.2</v>
      </c>
      <c r="D31" s="1328">
        <v>95</v>
      </c>
      <c r="E31" s="661">
        <v>100</v>
      </c>
      <c r="F31" s="1328">
        <v>100</v>
      </c>
      <c r="G31" s="661">
        <v>100</v>
      </c>
      <c r="H31" s="1327">
        <v>75.2</v>
      </c>
    </row>
    <row r="32" spans="1:8" ht="13.15" customHeight="1">
      <c r="A32" s="303" t="s">
        <v>298</v>
      </c>
      <c r="B32" s="1327"/>
      <c r="C32" s="1327"/>
      <c r="D32" s="1328"/>
      <c r="E32" s="661"/>
      <c r="F32" s="1328"/>
      <c r="G32" s="661"/>
      <c r="H32" s="1327"/>
    </row>
    <row r="33" spans="1:8" ht="13.15" customHeight="1">
      <c r="A33" s="808" t="s">
        <v>299</v>
      </c>
      <c r="B33" s="1327"/>
      <c r="C33" s="1327"/>
      <c r="D33" s="1328"/>
      <c r="E33" s="661"/>
      <c r="F33" s="1328"/>
      <c r="G33" s="661"/>
      <c r="H33" s="1327"/>
    </row>
    <row r="34" spans="1:8" ht="13.15" customHeight="1">
      <c r="A34" s="550" t="s">
        <v>328</v>
      </c>
      <c r="B34" s="1327">
        <v>78.2</v>
      </c>
      <c r="C34" s="1327">
        <v>63.6</v>
      </c>
      <c r="D34" s="1328">
        <v>87.4</v>
      </c>
      <c r="E34" s="661">
        <v>100</v>
      </c>
      <c r="F34" s="1328">
        <v>100</v>
      </c>
      <c r="G34" s="661">
        <v>100</v>
      </c>
      <c r="H34" s="1327">
        <v>70.3</v>
      </c>
    </row>
    <row r="35" spans="1:8" ht="13.15" customHeight="1">
      <c r="A35" s="550" t="s">
        <v>329</v>
      </c>
      <c r="B35" s="1327">
        <v>67</v>
      </c>
      <c r="C35" s="1327">
        <v>65.900000000000006</v>
      </c>
      <c r="D35" s="1328">
        <v>54.5</v>
      </c>
      <c r="E35" s="661">
        <v>100</v>
      </c>
      <c r="F35" s="1328">
        <v>100</v>
      </c>
      <c r="G35" s="661">
        <v>100</v>
      </c>
      <c r="H35" s="1327">
        <v>69.099999999999994</v>
      </c>
    </row>
    <row r="36" spans="1:8" ht="13.15" customHeight="1">
      <c r="A36" s="550" t="s">
        <v>330</v>
      </c>
      <c r="B36" s="1327">
        <v>78.8</v>
      </c>
      <c r="C36" s="1327">
        <v>62.4</v>
      </c>
      <c r="D36" s="1328">
        <v>92.5</v>
      </c>
      <c r="E36" s="661">
        <v>100</v>
      </c>
      <c r="F36" s="1328">
        <v>100</v>
      </c>
      <c r="G36" s="661">
        <v>100</v>
      </c>
      <c r="H36" s="1327">
        <v>66.8</v>
      </c>
    </row>
    <row r="37" spans="1:8" ht="13.15" customHeight="1">
      <c r="A37" s="549" t="s">
        <v>331</v>
      </c>
      <c r="B37" s="1325">
        <v>70.400000000000006</v>
      </c>
      <c r="C37" s="1325">
        <v>63.3</v>
      </c>
      <c r="D37" s="1326">
        <v>73.2</v>
      </c>
      <c r="E37" s="660">
        <v>100</v>
      </c>
      <c r="F37" s="1326">
        <v>96.7</v>
      </c>
      <c r="G37" s="660">
        <v>100</v>
      </c>
      <c r="H37" s="1325">
        <v>79</v>
      </c>
    </row>
    <row r="38" spans="1:8" ht="13.15" customHeight="1">
      <c r="A38" s="303" t="s">
        <v>450</v>
      </c>
      <c r="B38" s="1325"/>
      <c r="C38" s="1325"/>
      <c r="D38" s="1326"/>
      <c r="E38" s="660"/>
      <c r="F38" s="1326"/>
      <c r="G38" s="660"/>
      <c r="H38" s="1325"/>
    </row>
    <row r="39" spans="1:8" ht="13.15" customHeight="1">
      <c r="A39" s="550" t="s">
        <v>332</v>
      </c>
      <c r="B39" s="1327">
        <v>62.7</v>
      </c>
      <c r="C39" s="1327">
        <v>59.1</v>
      </c>
      <c r="D39" s="1328">
        <v>50.3</v>
      </c>
      <c r="E39" s="661">
        <v>100</v>
      </c>
      <c r="F39" s="1328">
        <v>100</v>
      </c>
      <c r="G39" s="661">
        <v>100</v>
      </c>
      <c r="H39" s="1327">
        <v>65.599999999999994</v>
      </c>
    </row>
    <row r="40" spans="1:8" ht="13.15" customHeight="1">
      <c r="A40" s="550" t="s">
        <v>333</v>
      </c>
      <c r="B40" s="1327">
        <v>70.900000000000006</v>
      </c>
      <c r="C40" s="1327">
        <v>71.900000000000006</v>
      </c>
      <c r="D40" s="1328">
        <v>59.4</v>
      </c>
      <c r="E40" s="661">
        <v>100</v>
      </c>
      <c r="F40" s="1328">
        <v>100</v>
      </c>
      <c r="G40" s="661">
        <v>100</v>
      </c>
      <c r="H40" s="1327">
        <v>86.5</v>
      </c>
    </row>
    <row r="41" spans="1:8" ht="13.15" customHeight="1">
      <c r="A41" s="560" t="s">
        <v>334</v>
      </c>
      <c r="B41" s="1327">
        <v>71.3</v>
      </c>
      <c r="C41" s="1327">
        <v>63.1</v>
      </c>
      <c r="D41" s="1328">
        <v>73</v>
      </c>
      <c r="E41" s="661">
        <v>100</v>
      </c>
      <c r="F41" s="1328">
        <v>100</v>
      </c>
      <c r="G41" s="661">
        <v>100</v>
      </c>
      <c r="H41" s="1327">
        <v>66.7</v>
      </c>
    </row>
    <row r="42" spans="1:8" ht="13.15" customHeight="1">
      <c r="A42" s="404" t="s">
        <v>292</v>
      </c>
      <c r="B42" s="1327"/>
      <c r="C42" s="1327"/>
      <c r="D42" s="1328"/>
      <c r="E42" s="661"/>
      <c r="F42" s="1328"/>
      <c r="G42" s="661"/>
      <c r="H42" s="1327"/>
    </row>
    <row r="43" spans="1:8" ht="13.15" customHeight="1">
      <c r="A43" s="813" t="s">
        <v>293</v>
      </c>
      <c r="B43" s="1327"/>
      <c r="C43" s="1327"/>
      <c r="D43" s="1328"/>
      <c r="E43" s="661"/>
      <c r="F43" s="1328"/>
      <c r="G43" s="661"/>
      <c r="H43" s="1327"/>
    </row>
    <row r="44" spans="1:8" ht="13.15" customHeight="1">
      <c r="A44" s="560" t="s">
        <v>335</v>
      </c>
      <c r="B44" s="1327">
        <v>71.900000000000006</v>
      </c>
      <c r="C44" s="1327">
        <v>60.8</v>
      </c>
      <c r="D44" s="1328">
        <v>81.400000000000006</v>
      </c>
      <c r="E44" s="661">
        <v>100</v>
      </c>
      <c r="F44" s="1328">
        <v>91.7</v>
      </c>
      <c r="G44" s="661">
        <v>100</v>
      </c>
      <c r="H44" s="1327">
        <v>78</v>
      </c>
    </row>
    <row r="45" spans="1:8" s="331" customFormat="1" ht="13.15" customHeight="1">
      <c r="A45" s="559"/>
      <c r="B45" s="1241"/>
      <c r="C45" s="1241"/>
      <c r="D45" s="1241"/>
      <c r="E45" s="661"/>
      <c r="F45" s="1241"/>
      <c r="G45" s="661"/>
      <c r="H45" s="1241"/>
    </row>
    <row r="46" spans="1:8" ht="16.149999999999999" customHeight="1">
      <c r="A46" s="2000" t="s">
        <v>1493</v>
      </c>
      <c r="B46" s="2001"/>
      <c r="C46" s="2001"/>
      <c r="D46" s="2001"/>
      <c r="E46" s="2001"/>
      <c r="F46" s="2001"/>
      <c r="G46" s="2001"/>
      <c r="H46" s="2001"/>
    </row>
    <row r="47" spans="1:8" ht="19.899999999999999" customHeight="1">
      <c r="A47" s="1613" t="s">
        <v>1858</v>
      </c>
      <c r="B47" s="1613"/>
      <c r="C47" s="1613"/>
      <c r="D47" s="1613"/>
      <c r="E47" s="1613"/>
      <c r="F47" s="1613"/>
      <c r="G47" s="1613"/>
      <c r="H47" s="1613"/>
    </row>
    <row r="48" spans="1:8" ht="12" customHeight="1">
      <c r="A48" s="2005" t="s">
        <v>452</v>
      </c>
      <c r="B48" s="2005"/>
      <c r="C48" s="2005"/>
      <c r="D48" s="2005"/>
      <c r="E48" s="2005"/>
      <c r="F48" s="2005"/>
      <c r="G48" s="2005"/>
      <c r="H48" s="2005"/>
    </row>
    <row r="49" spans="1:8" ht="12" customHeight="1">
      <c r="A49" s="2005" t="s">
        <v>1859</v>
      </c>
      <c r="B49" s="2005"/>
      <c r="C49" s="2005"/>
      <c r="D49" s="2005"/>
      <c r="E49" s="2005"/>
      <c r="F49" s="2005"/>
      <c r="G49" s="2005"/>
      <c r="H49" s="2005"/>
    </row>
    <row r="50" spans="1:8" ht="12" customHeight="1">
      <c r="A50" s="753" t="s">
        <v>365</v>
      </c>
      <c r="B50" s="614"/>
      <c r="C50" s="603"/>
      <c r="D50" s="603"/>
      <c r="E50" s="603"/>
      <c r="F50" s="603"/>
      <c r="G50" s="603"/>
      <c r="H50" s="603"/>
    </row>
    <row r="52" spans="1:8">
      <c r="A52" s="191"/>
      <c r="B52" s="191"/>
      <c r="C52" s="191"/>
      <c r="D52" s="191"/>
      <c r="E52" s="191"/>
      <c r="F52" s="191"/>
      <c r="G52" s="191"/>
      <c r="H52" s="191"/>
    </row>
  </sheetData>
  <customSheetViews>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A47:H47"/>
    <mergeCell ref="A48:H48"/>
    <mergeCell ref="A49:H49"/>
    <mergeCell ref="E5:E7"/>
    <mergeCell ref="F5:F7"/>
    <mergeCell ref="G5:G7"/>
    <mergeCell ref="H5:H7"/>
    <mergeCell ref="B8:H8"/>
    <mergeCell ref="A46:H46"/>
    <mergeCell ref="G1:H1"/>
    <mergeCell ref="A3:A8"/>
    <mergeCell ref="B3:B7"/>
    <mergeCell ref="C3:E4"/>
    <mergeCell ref="F3:H4"/>
    <mergeCell ref="C5:C7"/>
    <mergeCell ref="D5:D7"/>
    <mergeCell ref="A2:E2"/>
    <mergeCell ref="A1:E1"/>
    <mergeCell ref="F2:H2"/>
  </mergeCells>
  <hyperlinks>
    <hyperlink ref="G1" location="'Spis tablic     List of tables'!A3" display="Powrót do spisu tablic" xr:uid="{00000000-0004-0000-5300-000000000000}"/>
    <hyperlink ref="F2" location="'Spis tablic     List of tables'!A3" display="Return to the list of tables" xr:uid="{00000000-0004-0000-5300-000001000000}"/>
    <hyperlink ref="G1:H1" location="'Spis tablic     List of tables'!A103" display="Powrót do spisu tablic" xr:uid="{00000000-0004-0000-5300-000002000000}"/>
    <hyperlink ref="F2:H2" location="'Spis tablic     List of tables'!A103" display="Return to the list of tables" xr:uid="{00000000-0004-0000-5300-000003000000}"/>
  </hyperlinks>
  <pageMargins left="0.39370078740157483" right="0.39370078740157483" top="0.19685039370078741" bottom="0.19685039370078741" header="0.31496062992125984" footer="0.31496062992125984"/>
  <pageSetup paperSize="9" orientation="portrait"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G41"/>
  <sheetViews>
    <sheetView showGridLines="0" zoomScaleNormal="100" workbookViewId="0">
      <selection sqref="A1:C1"/>
    </sheetView>
  </sheetViews>
  <sheetFormatPr defaultRowHeight="15"/>
  <cols>
    <col min="1" max="1" width="36.5703125" style="18" customWidth="1"/>
    <col min="2" max="6" width="20.28515625" style="18" customWidth="1"/>
  </cols>
  <sheetData>
    <row r="1" spans="1:7">
      <c r="A1" s="1594" t="s">
        <v>1619</v>
      </c>
      <c r="B1" s="1490"/>
      <c r="C1" s="1490"/>
      <c r="D1" s="737"/>
      <c r="E1" s="1654" t="s">
        <v>77</v>
      </c>
      <c r="F1" s="1654"/>
    </row>
    <row r="2" spans="1:7">
      <c r="A2" s="1590" t="s">
        <v>1620</v>
      </c>
      <c r="B2" s="1590"/>
      <c r="C2" s="1590"/>
      <c r="D2" s="1590"/>
      <c r="E2" s="1735" t="s">
        <v>79</v>
      </c>
      <c r="F2" s="1735"/>
    </row>
    <row r="3" spans="1:7" ht="12" customHeight="1">
      <c r="A3" s="1498" t="s">
        <v>1046</v>
      </c>
      <c r="B3" s="1602" t="s">
        <v>1114</v>
      </c>
      <c r="C3" s="1604" t="s">
        <v>1115</v>
      </c>
      <c r="D3" s="1513"/>
      <c r="E3" s="1597"/>
      <c r="F3" s="1604" t="s">
        <v>1116</v>
      </c>
    </row>
    <row r="4" spans="1:7" ht="12" customHeight="1">
      <c r="A4" s="1499"/>
      <c r="B4" s="1603"/>
      <c r="C4" s="1605"/>
      <c r="D4" s="1499"/>
      <c r="E4" s="1972"/>
      <c r="F4" s="1605"/>
    </row>
    <row r="5" spans="1:7" ht="12" customHeight="1">
      <c r="A5" s="1499"/>
      <c r="B5" s="1603"/>
      <c r="C5" s="1602" t="s">
        <v>458</v>
      </c>
      <c r="D5" s="1602" t="s">
        <v>1117</v>
      </c>
      <c r="E5" s="1602" t="s">
        <v>1118</v>
      </c>
      <c r="F5" s="1605"/>
    </row>
    <row r="6" spans="1:7" ht="12" customHeight="1">
      <c r="A6" s="1499"/>
      <c r="B6" s="1603"/>
      <c r="C6" s="1603"/>
      <c r="D6" s="1603"/>
      <c r="E6" s="1603"/>
      <c r="F6" s="1605"/>
    </row>
    <row r="7" spans="1:7" ht="19.899999999999999" customHeight="1">
      <c r="A7" s="561" t="s">
        <v>286</v>
      </c>
      <c r="B7" s="1467">
        <v>418</v>
      </c>
      <c r="C7" s="983">
        <v>504</v>
      </c>
      <c r="D7" s="1468">
        <v>38</v>
      </c>
      <c r="E7" s="1469">
        <v>466</v>
      </c>
      <c r="F7" s="1470">
        <v>11189</v>
      </c>
      <c r="G7" s="22"/>
    </row>
    <row r="8" spans="1:7">
      <c r="A8" s="803" t="s">
        <v>287</v>
      </c>
      <c r="B8" s="838"/>
      <c r="C8" s="838"/>
      <c r="D8" s="838"/>
      <c r="E8" s="838"/>
      <c r="F8" s="839"/>
      <c r="G8" s="22"/>
    </row>
    <row r="9" spans="1:7" ht="12" customHeight="1">
      <c r="A9" s="622" t="s">
        <v>1052</v>
      </c>
      <c r="B9" s="838"/>
      <c r="C9" s="984"/>
      <c r="D9" s="838"/>
      <c r="E9" s="984"/>
      <c r="F9" s="839"/>
      <c r="G9" s="22"/>
    </row>
    <row r="10" spans="1:7" ht="12" customHeight="1">
      <c r="A10" s="552" t="s">
        <v>288</v>
      </c>
      <c r="B10" s="840">
        <v>38</v>
      </c>
      <c r="C10" s="840">
        <v>55</v>
      </c>
      <c r="D10" s="840">
        <v>11</v>
      </c>
      <c r="E10" s="840">
        <v>44</v>
      </c>
      <c r="F10" s="841">
        <v>1649</v>
      </c>
      <c r="G10" s="22"/>
    </row>
    <row r="11" spans="1:7" ht="12" customHeight="1">
      <c r="A11" s="303" t="s">
        <v>1060</v>
      </c>
      <c r="B11" s="842"/>
      <c r="C11" s="985"/>
      <c r="D11" s="842"/>
      <c r="E11" s="985"/>
      <c r="F11" s="843"/>
      <c r="G11" s="22"/>
    </row>
    <row r="12" spans="1:7" ht="12" customHeight="1">
      <c r="A12" s="550" t="s">
        <v>366</v>
      </c>
      <c r="B12" s="986">
        <v>8</v>
      </c>
      <c r="C12" s="987">
        <v>12</v>
      </c>
      <c r="D12" s="923" t="s">
        <v>1808</v>
      </c>
      <c r="E12" s="988">
        <v>12</v>
      </c>
      <c r="F12" s="989">
        <v>343</v>
      </c>
      <c r="G12" s="22"/>
    </row>
    <row r="13" spans="1:7" ht="12" customHeight="1">
      <c r="A13" s="550" t="s">
        <v>290</v>
      </c>
      <c r="B13" s="986">
        <v>16</v>
      </c>
      <c r="C13" s="987">
        <v>24</v>
      </c>
      <c r="D13" s="856">
        <v>4</v>
      </c>
      <c r="E13" s="990">
        <v>20</v>
      </c>
      <c r="F13" s="991">
        <v>421</v>
      </c>
      <c r="G13" s="22"/>
    </row>
    <row r="14" spans="1:7" ht="12" customHeight="1">
      <c r="A14" s="550" t="s">
        <v>291</v>
      </c>
      <c r="B14" s="992">
        <v>8</v>
      </c>
      <c r="C14" s="987">
        <v>13</v>
      </c>
      <c r="D14" s="352">
        <v>5</v>
      </c>
      <c r="E14" s="990">
        <v>8</v>
      </c>
      <c r="F14" s="991">
        <v>342</v>
      </c>
      <c r="G14" s="22"/>
    </row>
    <row r="15" spans="1:7" ht="12" customHeight="1">
      <c r="A15" s="303" t="s">
        <v>292</v>
      </c>
      <c r="B15" s="352"/>
      <c r="C15" s="985"/>
      <c r="D15" s="352"/>
      <c r="E15" s="985"/>
      <c r="F15" s="353"/>
      <c r="G15" s="22"/>
    </row>
    <row r="16" spans="1:7" ht="12" customHeight="1">
      <c r="A16" s="808" t="s">
        <v>293</v>
      </c>
      <c r="B16" s="352"/>
      <c r="C16" s="985"/>
      <c r="D16" s="352"/>
      <c r="E16" s="985"/>
      <c r="F16" s="353"/>
      <c r="G16" s="22"/>
    </row>
    <row r="17" spans="1:7" ht="12" customHeight="1">
      <c r="A17" s="550" t="s">
        <v>294</v>
      </c>
      <c r="B17" s="992">
        <v>6</v>
      </c>
      <c r="C17" s="987">
        <v>6</v>
      </c>
      <c r="D17" s="352">
        <v>2</v>
      </c>
      <c r="E17" s="990">
        <v>4</v>
      </c>
      <c r="F17" s="991">
        <v>543</v>
      </c>
      <c r="G17" s="22"/>
    </row>
    <row r="18" spans="1:7" ht="12" customHeight="1">
      <c r="A18" s="552" t="s">
        <v>295</v>
      </c>
      <c r="B18" s="662">
        <v>33</v>
      </c>
      <c r="C18" s="662">
        <v>37</v>
      </c>
      <c r="D18" s="923" t="s">
        <v>1808</v>
      </c>
      <c r="E18" s="663">
        <v>37</v>
      </c>
      <c r="F18" s="664">
        <v>987</v>
      </c>
      <c r="G18" s="22"/>
    </row>
    <row r="19" spans="1:7" ht="12" customHeight="1">
      <c r="A19" s="303" t="s">
        <v>1060</v>
      </c>
      <c r="B19" s="354"/>
      <c r="C19" s="354"/>
      <c r="D19" s="354"/>
      <c r="E19" s="354"/>
      <c r="F19" s="355"/>
      <c r="G19" s="22"/>
    </row>
    <row r="20" spans="1:7" ht="12" customHeight="1">
      <c r="A20" s="550" t="s">
        <v>296</v>
      </c>
      <c r="B20" s="992">
        <v>3</v>
      </c>
      <c r="C20" s="987">
        <v>3</v>
      </c>
      <c r="D20" s="1374" t="s">
        <v>1808</v>
      </c>
      <c r="E20" s="990">
        <v>3</v>
      </c>
      <c r="F20" s="991">
        <v>142</v>
      </c>
      <c r="G20" s="22"/>
    </row>
    <row r="21" spans="1:7" ht="12" customHeight="1">
      <c r="A21" s="550" t="s">
        <v>297</v>
      </c>
      <c r="B21" s="992">
        <v>10</v>
      </c>
      <c r="C21" s="992">
        <v>12</v>
      </c>
      <c r="D21" s="1374" t="s">
        <v>1808</v>
      </c>
      <c r="E21" s="990">
        <v>12</v>
      </c>
      <c r="F21" s="987">
        <v>361</v>
      </c>
      <c r="G21" s="22"/>
    </row>
    <row r="22" spans="1:7" ht="12" customHeight="1">
      <c r="A22" s="303" t="s">
        <v>298</v>
      </c>
      <c r="B22" s="354"/>
      <c r="C22" s="354"/>
      <c r="D22" s="354"/>
      <c r="E22" s="354"/>
      <c r="F22" s="355"/>
      <c r="G22" s="22"/>
    </row>
    <row r="23" spans="1:7" ht="12" customHeight="1">
      <c r="A23" s="808" t="s">
        <v>299</v>
      </c>
      <c r="B23" s="354"/>
      <c r="C23" s="354"/>
      <c r="D23" s="354"/>
      <c r="E23" s="354"/>
      <c r="F23" s="355"/>
      <c r="G23" s="22"/>
    </row>
    <row r="24" spans="1:7" ht="12" customHeight="1">
      <c r="A24" s="550" t="s">
        <v>300</v>
      </c>
      <c r="B24" s="992">
        <v>12</v>
      </c>
      <c r="C24" s="992">
        <v>12</v>
      </c>
      <c r="D24" s="1374" t="s">
        <v>1808</v>
      </c>
      <c r="E24" s="990">
        <v>12</v>
      </c>
      <c r="F24" s="987">
        <v>357</v>
      </c>
      <c r="G24" s="22"/>
    </row>
    <row r="25" spans="1:7" ht="12" customHeight="1">
      <c r="A25" s="550" t="s">
        <v>301</v>
      </c>
      <c r="B25" s="992">
        <v>8</v>
      </c>
      <c r="C25" s="992">
        <v>10</v>
      </c>
      <c r="D25" s="1374" t="s">
        <v>1808</v>
      </c>
      <c r="E25" s="990">
        <v>10</v>
      </c>
      <c r="F25" s="987">
        <v>127</v>
      </c>
      <c r="G25" s="22"/>
    </row>
    <row r="26" spans="1:7" ht="12" customHeight="1">
      <c r="A26" s="552" t="s">
        <v>302</v>
      </c>
      <c r="B26" s="662">
        <v>70</v>
      </c>
      <c r="C26" s="662">
        <v>80</v>
      </c>
      <c r="D26" s="1473">
        <v>5</v>
      </c>
      <c r="E26" s="663">
        <v>75</v>
      </c>
      <c r="F26" s="664">
        <v>1383</v>
      </c>
      <c r="G26" s="22"/>
    </row>
    <row r="27" spans="1:7" ht="12" customHeight="1">
      <c r="A27" s="303" t="s">
        <v>450</v>
      </c>
      <c r="B27" s="356"/>
      <c r="C27" s="984"/>
      <c r="D27" s="838"/>
      <c r="E27" s="984"/>
      <c r="F27" s="349"/>
      <c r="G27" s="22"/>
    </row>
    <row r="28" spans="1:7" ht="12" customHeight="1">
      <c r="A28" s="550" t="s">
        <v>367</v>
      </c>
      <c r="B28" s="354">
        <v>21</v>
      </c>
      <c r="C28" s="354">
        <v>25</v>
      </c>
      <c r="D28" s="354">
        <v>4</v>
      </c>
      <c r="E28" s="354">
        <v>21</v>
      </c>
      <c r="F28" s="355">
        <v>257</v>
      </c>
      <c r="G28" s="22"/>
    </row>
    <row r="29" spans="1:7" ht="12" customHeight="1">
      <c r="A29" s="562" t="s">
        <v>368</v>
      </c>
      <c r="B29" s="992">
        <v>7</v>
      </c>
      <c r="C29" s="992">
        <v>8</v>
      </c>
      <c r="D29" s="1374" t="s">
        <v>1808</v>
      </c>
      <c r="E29" s="990">
        <v>8</v>
      </c>
      <c r="F29" s="987">
        <v>163</v>
      </c>
      <c r="G29" s="22"/>
    </row>
    <row r="30" spans="1:7" ht="12" customHeight="1">
      <c r="A30" s="550" t="s">
        <v>305</v>
      </c>
      <c r="B30" s="992">
        <v>6</v>
      </c>
      <c r="C30" s="987">
        <v>8</v>
      </c>
      <c r="D30" s="1321">
        <v>1</v>
      </c>
      <c r="E30" s="990">
        <v>7</v>
      </c>
      <c r="F30" s="991">
        <v>166</v>
      </c>
      <c r="G30" s="22"/>
    </row>
    <row r="31" spans="1:7" ht="12" customHeight="1">
      <c r="A31" s="303" t="s">
        <v>292</v>
      </c>
      <c r="B31" s="352"/>
      <c r="C31" s="985"/>
      <c r="D31" s="842"/>
      <c r="E31" s="985"/>
      <c r="F31" s="353"/>
      <c r="G31" s="22"/>
    </row>
    <row r="32" spans="1:7" ht="12" customHeight="1">
      <c r="A32" s="808" t="s">
        <v>293</v>
      </c>
      <c r="B32" s="352"/>
      <c r="C32" s="985"/>
      <c r="D32" s="842"/>
      <c r="E32" s="985"/>
      <c r="F32" s="353"/>
      <c r="G32" s="22"/>
    </row>
    <row r="33" spans="1:7" ht="12" customHeight="1">
      <c r="A33" s="550" t="s">
        <v>306</v>
      </c>
      <c r="B33" s="143">
        <v>36</v>
      </c>
      <c r="C33" s="143">
        <v>39</v>
      </c>
      <c r="D33" s="1374" t="s">
        <v>1808</v>
      </c>
      <c r="E33" s="143">
        <v>39</v>
      </c>
      <c r="F33" s="67">
        <v>797</v>
      </c>
      <c r="G33" s="22"/>
    </row>
    <row r="34" spans="1:7" ht="12" customHeight="1">
      <c r="A34" s="552" t="s">
        <v>307</v>
      </c>
      <c r="B34" s="350">
        <v>55</v>
      </c>
      <c r="C34" s="350">
        <v>66</v>
      </c>
      <c r="D34" s="350">
        <v>9</v>
      </c>
      <c r="E34" s="351">
        <v>57</v>
      </c>
      <c r="F34" s="351">
        <v>1229</v>
      </c>
      <c r="G34" s="22"/>
    </row>
    <row r="35" spans="1:7" ht="12" customHeight="1">
      <c r="A35" s="303" t="s">
        <v>1053</v>
      </c>
      <c r="B35" s="352"/>
      <c r="C35" s="985"/>
      <c r="D35" s="352"/>
      <c r="E35" s="985"/>
      <c r="F35" s="353"/>
      <c r="G35" s="22"/>
    </row>
    <row r="36" spans="1:7" ht="12" customHeight="1">
      <c r="A36" s="550" t="s">
        <v>358</v>
      </c>
      <c r="B36" s="992">
        <v>9</v>
      </c>
      <c r="C36" s="992">
        <v>11</v>
      </c>
      <c r="D36" s="856">
        <v>4</v>
      </c>
      <c r="E36" s="990">
        <v>7</v>
      </c>
      <c r="F36" s="987">
        <v>253</v>
      </c>
      <c r="G36" s="22"/>
    </row>
    <row r="37" spans="1:7" ht="12" customHeight="1">
      <c r="A37" s="303" t="s">
        <v>298</v>
      </c>
      <c r="B37" s="352"/>
      <c r="C37" s="985"/>
      <c r="D37" s="352"/>
      <c r="E37" s="985"/>
      <c r="F37" s="353"/>
      <c r="G37" s="22"/>
    </row>
    <row r="38" spans="1:7" ht="12" customHeight="1">
      <c r="A38" s="808" t="s">
        <v>299</v>
      </c>
      <c r="B38" s="357"/>
      <c r="C38" s="985"/>
      <c r="D38" s="352"/>
      <c r="E38" s="985"/>
      <c r="F38" s="353"/>
      <c r="G38" s="22"/>
    </row>
    <row r="39" spans="1:7" ht="12" customHeight="1">
      <c r="A39" s="560" t="s">
        <v>309</v>
      </c>
      <c r="B39" s="992">
        <v>25</v>
      </c>
      <c r="C39" s="992">
        <v>31</v>
      </c>
      <c r="D39" s="856">
        <v>1</v>
      </c>
      <c r="E39" s="990">
        <v>30</v>
      </c>
      <c r="F39" s="987">
        <v>631</v>
      </c>
      <c r="G39" s="22"/>
    </row>
    <row r="40" spans="1:7" ht="12" customHeight="1">
      <c r="A40" s="560" t="s">
        <v>310</v>
      </c>
      <c r="B40" s="992">
        <v>21</v>
      </c>
      <c r="C40" s="992">
        <v>24</v>
      </c>
      <c r="D40" s="352">
        <v>4</v>
      </c>
      <c r="E40" s="990">
        <v>20</v>
      </c>
      <c r="F40" s="987">
        <v>345</v>
      </c>
      <c r="G40" s="22"/>
    </row>
    <row r="41" spans="1:7" s="331" customFormat="1" ht="12" customHeight="1">
      <c r="A41" s="559"/>
      <c r="B41" s="1242"/>
      <c r="C41" s="1242"/>
      <c r="D41" s="1243"/>
      <c r="E41" s="1244"/>
      <c r="F41" s="987"/>
      <c r="G41" s="22"/>
    </row>
  </sheetData>
  <customSheetViews>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1">
    <mergeCell ref="E5:E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400-000000000000}"/>
    <hyperlink ref="E2" location="'Spis tablic     List of tables'!A3" display="Return to the list of tables" xr:uid="{00000000-0004-0000-5400-000001000000}"/>
    <hyperlink ref="E2:F2" location="'Spis tablic     List of tables'!A46" display="Return to the list of tables" xr:uid="{00000000-0004-0000-5400-000002000000}"/>
    <hyperlink ref="E1:F1" location="'Spis tablic     List of tables'!A104" display="Powrót do spisu tablic" xr:uid="{00000000-0004-0000-5400-000003000000}"/>
    <hyperlink ref="E1:F2" location="'Spis tablic     List of tables'!A104" display="Powrót do spisu tablic" xr:uid="{00000000-0004-0000-54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48"/>
  <sheetViews>
    <sheetView showGridLines="0" zoomScaleNormal="100" workbookViewId="0">
      <selection activeCell="B45" sqref="B45"/>
    </sheetView>
  </sheetViews>
  <sheetFormatPr defaultRowHeight="15"/>
  <cols>
    <col min="1" max="1" width="36.5703125" style="18" customWidth="1"/>
    <col min="2" max="6" width="19.85546875" style="18" customWidth="1"/>
  </cols>
  <sheetData>
    <row r="1" spans="1:6">
      <c r="A1" s="1594" t="s">
        <v>1621</v>
      </c>
      <c r="B1" s="1490"/>
      <c r="C1" s="1490"/>
      <c r="D1" s="737"/>
      <c r="E1" s="1654" t="s">
        <v>77</v>
      </c>
      <c r="F1" s="1654"/>
    </row>
    <row r="2" spans="1:6">
      <c r="A2" s="1590" t="s">
        <v>1622</v>
      </c>
      <c r="B2" s="1590"/>
      <c r="C2" s="1590"/>
      <c r="D2" s="1590"/>
      <c r="E2" s="1654" t="s">
        <v>79</v>
      </c>
      <c r="F2" s="1654"/>
    </row>
    <row r="3" spans="1:6" ht="12" customHeight="1">
      <c r="A3" s="1498" t="s">
        <v>1046</v>
      </c>
      <c r="B3" s="1602" t="s">
        <v>1114</v>
      </c>
      <c r="C3" s="1604" t="s">
        <v>1119</v>
      </c>
      <c r="D3" s="1513"/>
      <c r="E3" s="1597"/>
      <c r="F3" s="1604" t="s">
        <v>1116</v>
      </c>
    </row>
    <row r="4" spans="1:6" ht="12" customHeight="1">
      <c r="A4" s="1499"/>
      <c r="B4" s="1603"/>
      <c r="C4" s="1605"/>
      <c r="D4" s="1499"/>
      <c r="E4" s="1972"/>
      <c r="F4" s="1605"/>
    </row>
    <row r="5" spans="1:6" ht="12" customHeight="1">
      <c r="A5" s="1499"/>
      <c r="B5" s="1603"/>
      <c r="C5" s="1602" t="s">
        <v>458</v>
      </c>
      <c r="D5" s="1602" t="s">
        <v>1117</v>
      </c>
      <c r="E5" s="1602" t="s">
        <v>1118</v>
      </c>
      <c r="F5" s="1605"/>
    </row>
    <row r="6" spans="1:6" ht="12" customHeight="1">
      <c r="A6" s="1499"/>
      <c r="B6" s="1603"/>
      <c r="C6" s="1603"/>
      <c r="D6" s="1603"/>
      <c r="E6" s="1603"/>
      <c r="F6" s="1605"/>
    </row>
    <row r="7" spans="1:6" ht="18" customHeight="1">
      <c r="A7" s="561" t="s">
        <v>311</v>
      </c>
      <c r="B7" s="1468">
        <v>79</v>
      </c>
      <c r="C7" s="1468">
        <v>88</v>
      </c>
      <c r="D7" s="1468">
        <v>4</v>
      </c>
      <c r="E7" s="1472">
        <v>84</v>
      </c>
      <c r="F7" s="1472">
        <v>2011</v>
      </c>
    </row>
    <row r="8" spans="1:6" ht="11.65" customHeight="1">
      <c r="A8" s="303" t="s">
        <v>298</v>
      </c>
      <c r="B8" s="359"/>
      <c r="C8" s="359"/>
      <c r="D8" s="359"/>
      <c r="E8" s="359"/>
      <c r="F8" s="360"/>
    </row>
    <row r="9" spans="1:6" ht="11.65" customHeight="1">
      <c r="A9" s="808" t="s">
        <v>299</v>
      </c>
      <c r="B9" s="445"/>
      <c r="C9" s="88"/>
      <c r="D9" s="445"/>
      <c r="E9" s="88"/>
      <c r="F9" s="450"/>
    </row>
    <row r="10" spans="1:6" ht="11.65" customHeight="1">
      <c r="A10" s="550" t="s">
        <v>312</v>
      </c>
      <c r="B10" s="992">
        <v>11</v>
      </c>
      <c r="C10" s="987">
        <v>12</v>
      </c>
      <c r="D10" s="1471">
        <v>1</v>
      </c>
      <c r="E10" s="990">
        <v>11</v>
      </c>
      <c r="F10" s="991">
        <v>232</v>
      </c>
    </row>
    <row r="11" spans="1:6" ht="11.65" customHeight="1">
      <c r="A11" s="550" t="s">
        <v>313</v>
      </c>
      <c r="B11" s="992">
        <v>33</v>
      </c>
      <c r="C11" s="987">
        <v>37</v>
      </c>
      <c r="D11" s="853">
        <v>1</v>
      </c>
      <c r="E11" s="990">
        <v>36</v>
      </c>
      <c r="F11" s="991">
        <v>1114</v>
      </c>
    </row>
    <row r="12" spans="1:6" ht="11.65" customHeight="1">
      <c r="A12" s="550" t="s">
        <v>314</v>
      </c>
      <c r="B12" s="992">
        <v>13</v>
      </c>
      <c r="C12" s="987">
        <v>14</v>
      </c>
      <c r="D12" s="856">
        <v>1</v>
      </c>
      <c r="E12" s="990">
        <v>13</v>
      </c>
      <c r="F12" s="991">
        <v>219</v>
      </c>
    </row>
    <row r="13" spans="1:6" ht="11.65" customHeight="1">
      <c r="A13" s="550" t="s">
        <v>315</v>
      </c>
      <c r="B13" s="143">
        <v>18</v>
      </c>
      <c r="C13" s="143">
        <v>21</v>
      </c>
      <c r="D13" s="853">
        <v>1</v>
      </c>
      <c r="E13" s="143">
        <v>20</v>
      </c>
      <c r="F13" s="67">
        <v>292</v>
      </c>
    </row>
    <row r="14" spans="1:6" ht="11.65" customHeight="1">
      <c r="A14" s="550" t="s">
        <v>316</v>
      </c>
      <c r="B14" s="853">
        <v>1</v>
      </c>
      <c r="C14" s="853">
        <v>1</v>
      </c>
      <c r="D14" s="923" t="s">
        <v>1808</v>
      </c>
      <c r="E14" s="853">
        <v>1</v>
      </c>
      <c r="F14" s="958">
        <v>90</v>
      </c>
    </row>
    <row r="15" spans="1:6" ht="11.65" customHeight="1">
      <c r="A15" s="550" t="s">
        <v>317</v>
      </c>
      <c r="B15" s="143">
        <v>3</v>
      </c>
      <c r="C15" s="143">
        <v>3</v>
      </c>
      <c r="D15" s="923" t="s">
        <v>1808</v>
      </c>
      <c r="E15" s="143">
        <v>3</v>
      </c>
      <c r="F15" s="67">
        <v>64</v>
      </c>
    </row>
    <row r="16" spans="1:6" ht="11.65" customHeight="1">
      <c r="A16" s="552" t="s">
        <v>318</v>
      </c>
      <c r="B16" s="665">
        <v>48</v>
      </c>
      <c r="C16" s="665">
        <v>68</v>
      </c>
      <c r="D16" s="665">
        <v>2</v>
      </c>
      <c r="E16" s="665">
        <v>66</v>
      </c>
      <c r="F16" s="666">
        <v>1160</v>
      </c>
    </row>
    <row r="17" spans="1:6" ht="11.65" customHeight="1">
      <c r="A17" s="303" t="s">
        <v>1120</v>
      </c>
      <c r="B17" s="445"/>
      <c r="C17" s="88"/>
      <c r="D17" s="445"/>
      <c r="E17" s="88"/>
      <c r="F17" s="450"/>
    </row>
    <row r="18" spans="1:6" ht="11.65" customHeight="1">
      <c r="A18" s="550" t="s">
        <v>319</v>
      </c>
      <c r="B18" s="992">
        <v>3</v>
      </c>
      <c r="C18" s="987">
        <v>3</v>
      </c>
      <c r="D18" s="923" t="s">
        <v>1808</v>
      </c>
      <c r="E18" s="990">
        <v>3</v>
      </c>
      <c r="F18" s="991">
        <v>232</v>
      </c>
    </row>
    <row r="19" spans="1:6" ht="11.65" customHeight="1">
      <c r="A19" s="550" t="s">
        <v>369</v>
      </c>
      <c r="B19" s="992">
        <v>11</v>
      </c>
      <c r="C19" s="987">
        <v>14</v>
      </c>
      <c r="D19" s="853">
        <v>1</v>
      </c>
      <c r="E19" s="990">
        <v>13</v>
      </c>
      <c r="F19" s="991">
        <v>74</v>
      </c>
    </row>
    <row r="20" spans="1:6" ht="11.65" customHeight="1">
      <c r="A20" s="550" t="s">
        <v>321</v>
      </c>
      <c r="B20" s="992">
        <v>8</v>
      </c>
      <c r="C20" s="987">
        <v>10</v>
      </c>
      <c r="D20" s="923" t="s">
        <v>1808</v>
      </c>
      <c r="E20" s="990">
        <v>10</v>
      </c>
      <c r="F20" s="991">
        <v>238</v>
      </c>
    </row>
    <row r="21" spans="1:6" ht="11.65" customHeight="1">
      <c r="A21" s="303" t="s">
        <v>298</v>
      </c>
      <c r="B21" s="837"/>
      <c r="C21" s="837"/>
      <c r="D21" s="837"/>
      <c r="E21" s="837"/>
      <c r="F21" s="363"/>
    </row>
    <row r="22" spans="1:6" ht="11.65" customHeight="1">
      <c r="A22" s="808" t="s">
        <v>299</v>
      </c>
      <c r="B22" s="837"/>
      <c r="C22" s="837"/>
      <c r="D22" s="837"/>
      <c r="E22" s="837"/>
      <c r="F22" s="363"/>
    </row>
    <row r="23" spans="1:6" ht="11.65" customHeight="1">
      <c r="A23" s="550" t="s">
        <v>322</v>
      </c>
      <c r="B23" s="143">
        <v>6</v>
      </c>
      <c r="C23" s="143">
        <v>14</v>
      </c>
      <c r="D23" s="923" t="s">
        <v>1808</v>
      </c>
      <c r="E23" s="143">
        <v>14</v>
      </c>
      <c r="F23" s="67">
        <v>169</v>
      </c>
    </row>
    <row r="24" spans="1:6" ht="11.65" customHeight="1">
      <c r="A24" s="550" t="s">
        <v>323</v>
      </c>
      <c r="B24" s="992">
        <v>12</v>
      </c>
      <c r="C24" s="987">
        <v>13</v>
      </c>
      <c r="D24" s="1471">
        <v>1</v>
      </c>
      <c r="E24" s="990">
        <v>12</v>
      </c>
      <c r="F24" s="991">
        <v>242</v>
      </c>
    </row>
    <row r="25" spans="1:6" ht="11.65" customHeight="1">
      <c r="A25" s="550" t="s">
        <v>324</v>
      </c>
      <c r="B25" s="992">
        <v>8</v>
      </c>
      <c r="C25" s="987">
        <v>14</v>
      </c>
      <c r="D25" s="923" t="s">
        <v>1808</v>
      </c>
      <c r="E25" s="990">
        <v>14</v>
      </c>
      <c r="F25" s="991">
        <v>205</v>
      </c>
    </row>
    <row r="26" spans="1:6" ht="11.65" customHeight="1">
      <c r="A26" s="552" t="s">
        <v>325</v>
      </c>
      <c r="B26" s="665">
        <v>61</v>
      </c>
      <c r="C26" s="665">
        <v>69</v>
      </c>
      <c r="D26" s="665">
        <v>5</v>
      </c>
      <c r="E26" s="665">
        <v>64</v>
      </c>
      <c r="F26" s="1474">
        <v>1873</v>
      </c>
    </row>
    <row r="27" spans="1:6" ht="11.65" customHeight="1">
      <c r="A27" s="303" t="s">
        <v>450</v>
      </c>
      <c r="B27" s="364"/>
      <c r="C27" s="88"/>
      <c r="D27" s="445"/>
      <c r="E27" s="88"/>
      <c r="F27" s="450"/>
    </row>
    <row r="28" spans="1:6" ht="11.65" customHeight="1">
      <c r="A28" s="550" t="s">
        <v>326</v>
      </c>
      <c r="B28" s="143">
        <v>7</v>
      </c>
      <c r="C28" s="143">
        <v>9</v>
      </c>
      <c r="D28" s="67">
        <v>1</v>
      </c>
      <c r="E28" s="143">
        <v>8</v>
      </c>
      <c r="F28" s="67">
        <v>411</v>
      </c>
    </row>
    <row r="29" spans="1:6" ht="11.65" customHeight="1">
      <c r="A29" s="562" t="s">
        <v>370</v>
      </c>
      <c r="B29" s="992">
        <v>22</v>
      </c>
      <c r="C29" s="987">
        <v>24</v>
      </c>
      <c r="D29" s="143">
        <v>2</v>
      </c>
      <c r="E29" s="990">
        <v>22</v>
      </c>
      <c r="F29" s="991">
        <v>292</v>
      </c>
    </row>
    <row r="30" spans="1:6" ht="11.65" customHeight="1">
      <c r="A30" s="303" t="s">
        <v>298</v>
      </c>
      <c r="B30" s="445"/>
      <c r="C30" s="88"/>
      <c r="D30" s="445"/>
      <c r="E30" s="88"/>
      <c r="F30" s="450"/>
    </row>
    <row r="31" spans="1:6" ht="11.65" customHeight="1">
      <c r="A31" s="808" t="s">
        <v>299</v>
      </c>
      <c r="B31" s="445"/>
      <c r="C31" s="88"/>
      <c r="D31" s="445"/>
      <c r="E31" s="88"/>
      <c r="F31" s="450"/>
    </row>
    <row r="32" spans="1:6" ht="11.65" customHeight="1">
      <c r="A32" s="550" t="s">
        <v>328</v>
      </c>
      <c r="B32" s="143">
        <v>14</v>
      </c>
      <c r="C32" s="143">
        <v>16</v>
      </c>
      <c r="D32" s="38">
        <v>1</v>
      </c>
      <c r="E32" s="143">
        <v>15</v>
      </c>
      <c r="F32" s="67">
        <v>438</v>
      </c>
    </row>
    <row r="33" spans="1:6" ht="11.65" customHeight="1">
      <c r="A33" s="550" t="s">
        <v>329</v>
      </c>
      <c r="B33" s="143">
        <v>3</v>
      </c>
      <c r="C33" s="143">
        <v>5</v>
      </c>
      <c r="D33" s="923" t="s">
        <v>1808</v>
      </c>
      <c r="E33" s="143">
        <v>5</v>
      </c>
      <c r="F33" s="67">
        <v>174</v>
      </c>
    </row>
    <row r="34" spans="1:6" ht="11.65" customHeight="1">
      <c r="A34" s="550" t="s">
        <v>330</v>
      </c>
      <c r="B34" s="143">
        <v>15</v>
      </c>
      <c r="C34" s="143">
        <v>15</v>
      </c>
      <c r="D34" s="67">
        <v>1</v>
      </c>
      <c r="E34" s="143">
        <v>14</v>
      </c>
      <c r="F34" s="67">
        <v>558</v>
      </c>
    </row>
    <row r="35" spans="1:6" ht="11.65" customHeight="1">
      <c r="A35" s="552" t="s">
        <v>331</v>
      </c>
      <c r="B35" s="361">
        <v>34</v>
      </c>
      <c r="C35" s="361">
        <v>41</v>
      </c>
      <c r="D35" s="361">
        <v>2</v>
      </c>
      <c r="E35" s="361">
        <v>39</v>
      </c>
      <c r="F35" s="362">
        <v>897</v>
      </c>
    </row>
    <row r="36" spans="1:6" ht="11.65" customHeight="1">
      <c r="A36" s="303" t="s">
        <v>450</v>
      </c>
      <c r="B36" s="445"/>
      <c r="C36" s="88"/>
      <c r="D36" s="445"/>
      <c r="E36" s="88"/>
      <c r="F36" s="450"/>
    </row>
    <row r="37" spans="1:6" ht="11.65" customHeight="1">
      <c r="A37" s="550" t="s">
        <v>332</v>
      </c>
      <c r="B37" s="143">
        <v>5</v>
      </c>
      <c r="C37" s="143">
        <v>5</v>
      </c>
      <c r="D37" s="853">
        <v>2</v>
      </c>
      <c r="E37" s="143">
        <v>3</v>
      </c>
      <c r="F37" s="67">
        <v>107</v>
      </c>
    </row>
    <row r="38" spans="1:6" ht="11.65" customHeight="1">
      <c r="A38" s="550" t="s">
        <v>333</v>
      </c>
      <c r="B38" s="143">
        <v>6</v>
      </c>
      <c r="C38" s="143">
        <v>8</v>
      </c>
      <c r="D38" s="923" t="s">
        <v>1808</v>
      </c>
      <c r="E38" s="143">
        <v>8</v>
      </c>
      <c r="F38" s="67">
        <v>230</v>
      </c>
    </row>
    <row r="39" spans="1:6" ht="11.65" customHeight="1">
      <c r="A39" s="560" t="s">
        <v>334</v>
      </c>
      <c r="B39" s="143">
        <v>14</v>
      </c>
      <c r="C39" s="143">
        <v>19</v>
      </c>
      <c r="D39" s="923" t="s">
        <v>1808</v>
      </c>
      <c r="E39" s="143">
        <v>19</v>
      </c>
      <c r="F39" s="67">
        <v>239</v>
      </c>
    </row>
    <row r="40" spans="1:6" ht="11.65" customHeight="1">
      <c r="A40" s="404" t="s">
        <v>292</v>
      </c>
      <c r="B40" s="445"/>
      <c r="C40" s="445"/>
      <c r="D40" s="445"/>
      <c r="E40" s="667"/>
      <c r="F40" s="88"/>
    </row>
    <row r="41" spans="1:6" s="170" customFormat="1" ht="11.65" customHeight="1">
      <c r="A41" s="808" t="s">
        <v>299</v>
      </c>
      <c r="B41" s="445"/>
      <c r="C41" s="445"/>
      <c r="D41" s="445"/>
      <c r="E41" s="667"/>
      <c r="F41" s="88"/>
    </row>
    <row r="42" spans="1:6" ht="11.65" customHeight="1">
      <c r="A42" s="560" t="s">
        <v>335</v>
      </c>
      <c r="B42" s="143">
        <v>9</v>
      </c>
      <c r="C42" s="143">
        <v>9</v>
      </c>
      <c r="D42" s="923" t="s">
        <v>1808</v>
      </c>
      <c r="E42" s="143">
        <v>9</v>
      </c>
      <c r="F42" s="67">
        <v>321</v>
      </c>
    </row>
    <row r="43" spans="1:6" s="331" customFormat="1" ht="11.65" customHeight="1">
      <c r="A43" s="559"/>
      <c r="B43" s="1245"/>
      <c r="C43" s="1245"/>
      <c r="D43" s="371"/>
      <c r="E43" s="1245"/>
      <c r="F43" s="67"/>
    </row>
    <row r="44" spans="1:6" ht="12" customHeight="1">
      <c r="A44" s="2009" t="s">
        <v>1860</v>
      </c>
      <c r="B44" s="2009"/>
      <c r="C44" s="2009"/>
      <c r="D44" s="2009"/>
      <c r="E44" s="2009"/>
      <c r="F44" s="2009"/>
    </row>
    <row r="45" spans="1:6" ht="10.15" customHeight="1">
      <c r="A45" s="358" t="s">
        <v>438</v>
      </c>
      <c r="B45" s="132"/>
      <c r="C45" s="132"/>
      <c r="D45" s="132"/>
      <c r="E45" s="132"/>
      <c r="F45" s="132"/>
    </row>
    <row r="46" spans="1:6" ht="12" customHeight="1">
      <c r="A46" s="1864" t="s">
        <v>1861</v>
      </c>
      <c r="B46" s="1864"/>
      <c r="C46" s="1864"/>
      <c r="D46" s="1864"/>
      <c r="E46" s="1864"/>
      <c r="F46" s="1864"/>
    </row>
    <row r="47" spans="1:6" ht="12" customHeight="1">
      <c r="A47" s="753" t="s">
        <v>439</v>
      </c>
      <c r="B47" s="613"/>
      <c r="C47" s="613"/>
      <c r="D47" s="603"/>
      <c r="E47" s="603"/>
      <c r="F47" s="603"/>
    </row>
    <row r="48" spans="1:6" ht="10.9" customHeight="1"/>
  </sheetData>
  <customSheetViews>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4:F44"/>
    <mergeCell ref="A46:F4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500-000000000000}"/>
    <hyperlink ref="E2" location="'Spis tablic     List of tables'!A3" display="Return to the list of tables" xr:uid="{00000000-0004-0000-5500-000001000000}"/>
    <hyperlink ref="E2:F2" location="'Spis tablic     List of tables'!A46" display="Return to the list of tables" xr:uid="{00000000-0004-0000-5500-000002000000}"/>
    <hyperlink ref="E1:F1" location="'Spis tablic     List of tables'!A46" display="Powrót do spisu tablic" xr:uid="{00000000-0004-0000-5500-000003000000}"/>
    <hyperlink ref="E1:F2" location="'Spis tablic     List of tables'!A105" display="Powrót do spisu tablic" xr:uid="{00000000-0004-0000-5500-000004000000}"/>
  </hyperlinks>
  <pageMargins left="0.39370078740157483" right="0.39370078740157483" top="0.19685039370078741" bottom="0.19685039370078741" header="0.31496062992125984" footer="0.31496062992125984"/>
  <pageSetup paperSize="9"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N56"/>
  <sheetViews>
    <sheetView showGridLines="0" zoomScaleNormal="100" workbookViewId="0">
      <selection activeCell="K62" sqref="K62"/>
    </sheetView>
  </sheetViews>
  <sheetFormatPr defaultRowHeight="15"/>
  <cols>
    <col min="1" max="1" width="22.85546875" style="18" customWidth="1"/>
    <col min="2" max="13" width="9.7109375" style="18" customWidth="1"/>
  </cols>
  <sheetData>
    <row r="1" spans="1:14" ht="13.15" customHeight="1">
      <c r="A1" s="1969" t="s">
        <v>1623</v>
      </c>
      <c r="B1" s="1970"/>
      <c r="C1" s="1970"/>
      <c r="D1" s="1970"/>
      <c r="E1" s="1970"/>
      <c r="F1" s="1970"/>
      <c r="G1" s="1970"/>
      <c r="H1" s="1970"/>
      <c r="I1" s="1970"/>
      <c r="J1" s="1970"/>
      <c r="K1" s="1593"/>
      <c r="L1" s="1593"/>
      <c r="M1" s="1593"/>
      <c r="N1" s="313"/>
    </row>
    <row r="2" spans="1:14" ht="12" customHeight="1">
      <c r="A2" s="2010" t="s">
        <v>1624</v>
      </c>
      <c r="B2" s="2010"/>
      <c r="C2" s="2010"/>
      <c r="D2" s="2010"/>
      <c r="E2" s="2010"/>
      <c r="F2" s="2010"/>
      <c r="G2" s="737"/>
      <c r="H2" s="737"/>
      <c r="I2" s="225"/>
      <c r="J2" s="225"/>
      <c r="K2" s="1593"/>
      <c r="L2" s="1593"/>
      <c r="M2" s="1593"/>
      <c r="N2" s="313"/>
    </row>
    <row r="3" spans="1:14" ht="13.15" customHeight="1">
      <c r="A3" s="2011" t="s">
        <v>1625</v>
      </c>
      <c r="B3" s="2011"/>
      <c r="C3" s="2011"/>
      <c r="D3" s="2011"/>
      <c r="E3" s="2011"/>
      <c r="F3" s="2011"/>
      <c r="G3" s="2011"/>
      <c r="H3" s="737"/>
      <c r="I3" s="225"/>
      <c r="J3" s="225"/>
      <c r="K3" s="1654" t="s">
        <v>77</v>
      </c>
      <c r="L3" s="1654"/>
      <c r="M3" s="1654"/>
      <c r="N3" s="313"/>
    </row>
    <row r="4" spans="1:14" ht="12" customHeight="1">
      <c r="A4" s="1596" t="s">
        <v>1604</v>
      </c>
      <c r="B4" s="1596"/>
      <c r="C4" s="1596"/>
      <c r="D4" s="1596"/>
      <c r="E4" s="1596"/>
      <c r="F4" s="1596"/>
      <c r="G4" s="608"/>
      <c r="H4" s="737"/>
      <c r="I4" s="10"/>
      <c r="J4" s="10"/>
      <c r="K4" s="1677" t="s">
        <v>79</v>
      </c>
      <c r="L4" s="1677"/>
      <c r="M4" s="1677"/>
      <c r="N4" s="313"/>
    </row>
    <row r="5" spans="1:14" ht="7.15" customHeight="1">
      <c r="A5" s="1498" t="s">
        <v>1094</v>
      </c>
      <c r="B5" s="1514" t="s">
        <v>841</v>
      </c>
      <c r="C5" s="2012" t="s">
        <v>81</v>
      </c>
      <c r="D5" s="1495" t="s">
        <v>1121</v>
      </c>
      <c r="E5" s="365"/>
      <c r="F5" s="365"/>
      <c r="G5" s="365"/>
      <c r="H5" s="365"/>
      <c r="I5" s="365"/>
      <c r="J5" s="366"/>
      <c r="K5" s="1495" t="s">
        <v>1122</v>
      </c>
      <c r="L5" s="288"/>
      <c r="M5" s="288"/>
      <c r="N5" s="313"/>
    </row>
    <row r="6" spans="1:14" ht="7.15" customHeight="1">
      <c r="A6" s="1499"/>
      <c r="B6" s="1515"/>
      <c r="C6" s="2013"/>
      <c r="D6" s="2015"/>
      <c r="E6" s="367"/>
      <c r="F6" s="367"/>
      <c r="G6" s="367"/>
      <c r="H6" s="367"/>
      <c r="I6" s="367"/>
      <c r="J6" s="368"/>
      <c r="K6" s="1496"/>
      <c r="L6" s="369"/>
      <c r="M6" s="369"/>
      <c r="N6" s="313"/>
    </row>
    <row r="7" spans="1:14" ht="8.85" customHeight="1">
      <c r="A7" s="1499"/>
      <c r="B7" s="1515"/>
      <c r="C7" s="2013"/>
      <c r="D7" s="2015"/>
      <c r="E7" s="2017" t="s">
        <v>81</v>
      </c>
      <c r="F7" s="1514" t="s">
        <v>1123</v>
      </c>
      <c r="G7" s="1498" t="s">
        <v>1124</v>
      </c>
      <c r="H7" s="1495" t="s">
        <v>1125</v>
      </c>
      <c r="I7" s="370"/>
      <c r="J7" s="1517" t="s">
        <v>1126</v>
      </c>
      <c r="K7" s="1496"/>
      <c r="L7" s="2012" t="s">
        <v>81</v>
      </c>
      <c r="M7" s="1495" t="s">
        <v>1127</v>
      </c>
      <c r="N7" s="313"/>
    </row>
    <row r="8" spans="1:14" ht="8.85" customHeight="1">
      <c r="A8" s="1518"/>
      <c r="B8" s="1515"/>
      <c r="C8" s="2013"/>
      <c r="D8" s="2015"/>
      <c r="E8" s="2018"/>
      <c r="F8" s="1515"/>
      <c r="G8" s="1499"/>
      <c r="H8" s="1515"/>
      <c r="I8" s="1517" t="s">
        <v>1128</v>
      </c>
      <c r="J8" s="1518"/>
      <c r="K8" s="1496"/>
      <c r="L8" s="2013"/>
      <c r="M8" s="1496"/>
      <c r="N8" s="313"/>
    </row>
    <row r="9" spans="1:14" ht="8.85" customHeight="1">
      <c r="A9" s="1518"/>
      <c r="B9" s="1515"/>
      <c r="C9" s="2013"/>
      <c r="D9" s="2015"/>
      <c r="E9" s="2018"/>
      <c r="F9" s="1515"/>
      <c r="G9" s="1499"/>
      <c r="H9" s="1515"/>
      <c r="I9" s="1518"/>
      <c r="J9" s="1518"/>
      <c r="K9" s="1496"/>
      <c r="L9" s="2013"/>
      <c r="M9" s="1496"/>
      <c r="N9" s="313"/>
    </row>
    <row r="10" spans="1:14" ht="8.85" customHeight="1">
      <c r="A10" s="1518"/>
      <c r="B10" s="1515"/>
      <c r="C10" s="2013"/>
      <c r="D10" s="2015"/>
      <c r="E10" s="2018"/>
      <c r="F10" s="1515"/>
      <c r="G10" s="1499"/>
      <c r="H10" s="1515"/>
      <c r="I10" s="1518"/>
      <c r="J10" s="1518"/>
      <c r="K10" s="1496"/>
      <c r="L10" s="2013"/>
      <c r="M10" s="1496"/>
      <c r="N10" s="313"/>
    </row>
    <row r="11" spans="1:14" ht="8.85" customHeight="1">
      <c r="A11" s="1518"/>
      <c r="B11" s="1515"/>
      <c r="C11" s="2013"/>
      <c r="D11" s="2015"/>
      <c r="E11" s="2018"/>
      <c r="F11" s="1515"/>
      <c r="G11" s="1499"/>
      <c r="H11" s="1515"/>
      <c r="I11" s="1518"/>
      <c r="J11" s="1518"/>
      <c r="K11" s="1496"/>
      <c r="L11" s="2013"/>
      <c r="M11" s="1496"/>
      <c r="N11" s="313"/>
    </row>
    <row r="12" spans="1:14" ht="8.85" customHeight="1">
      <c r="A12" s="1518"/>
      <c r="B12" s="1515"/>
      <c r="C12" s="2013"/>
      <c r="D12" s="2015"/>
      <c r="E12" s="2018"/>
      <c r="F12" s="1515"/>
      <c r="G12" s="1499"/>
      <c r="H12" s="1515"/>
      <c r="I12" s="1518"/>
      <c r="J12" s="1518"/>
      <c r="K12" s="1496"/>
      <c r="L12" s="2013"/>
      <c r="M12" s="1496"/>
      <c r="N12" s="313"/>
    </row>
    <row r="13" spans="1:14" ht="8.85" customHeight="1">
      <c r="A13" s="1518"/>
      <c r="B13" s="1515"/>
      <c r="C13" s="2013"/>
      <c r="D13" s="2015"/>
      <c r="E13" s="2018"/>
      <c r="F13" s="1515"/>
      <c r="G13" s="1499"/>
      <c r="H13" s="1515"/>
      <c r="I13" s="1518"/>
      <c r="J13" s="1518"/>
      <c r="K13" s="1496"/>
      <c r="L13" s="2013"/>
      <c r="M13" s="1496"/>
      <c r="N13" s="313"/>
    </row>
    <row r="14" spans="1:14" ht="8.85" customHeight="1">
      <c r="A14" s="1518"/>
      <c r="B14" s="1515"/>
      <c r="C14" s="2013"/>
      <c r="D14" s="2015"/>
      <c r="E14" s="2018"/>
      <c r="F14" s="1515"/>
      <c r="G14" s="1499"/>
      <c r="H14" s="1515"/>
      <c r="I14" s="1518"/>
      <c r="J14" s="1518"/>
      <c r="K14" s="1496"/>
      <c r="L14" s="2013"/>
      <c r="M14" s="1496"/>
      <c r="N14" s="313"/>
    </row>
    <row r="15" spans="1:14" ht="8.85" customHeight="1">
      <c r="A15" s="1518"/>
      <c r="B15" s="1515"/>
      <c r="C15" s="2013"/>
      <c r="D15" s="2015"/>
      <c r="E15" s="2018"/>
      <c r="F15" s="1515"/>
      <c r="G15" s="1499"/>
      <c r="H15" s="1515"/>
      <c r="I15" s="1518"/>
      <c r="J15" s="1518"/>
      <c r="K15" s="1496"/>
      <c r="L15" s="2013"/>
      <c r="M15" s="1496"/>
      <c r="N15" s="313"/>
    </row>
    <row r="16" spans="1:14" ht="8.85" customHeight="1">
      <c r="A16" s="1518"/>
      <c r="B16" s="1515"/>
      <c r="C16" s="2013"/>
      <c r="D16" s="2015"/>
      <c r="E16" s="2018"/>
      <c r="F16" s="1515"/>
      <c r="G16" s="1499"/>
      <c r="H16" s="1515"/>
      <c r="I16" s="1518"/>
      <c r="J16" s="1518"/>
      <c r="K16" s="1496"/>
      <c r="L16" s="2013"/>
      <c r="M16" s="1496"/>
      <c r="N16" s="313"/>
    </row>
    <row r="17" spans="1:14" ht="8.85" customHeight="1">
      <c r="A17" s="1518"/>
      <c r="B17" s="1515"/>
      <c r="C17" s="2013"/>
      <c r="D17" s="2015"/>
      <c r="E17" s="2018"/>
      <c r="F17" s="1515"/>
      <c r="G17" s="1499"/>
      <c r="H17" s="1515"/>
      <c r="I17" s="1518"/>
      <c r="J17" s="1518"/>
      <c r="K17" s="1496"/>
      <c r="L17" s="2013"/>
      <c r="M17" s="1496"/>
      <c r="N17" s="313"/>
    </row>
    <row r="18" spans="1:14" ht="8.85" customHeight="1">
      <c r="A18" s="1518"/>
      <c r="B18" s="1516"/>
      <c r="C18" s="2014"/>
      <c r="D18" s="2016"/>
      <c r="E18" s="2019"/>
      <c r="F18" s="1516"/>
      <c r="G18" s="1567"/>
      <c r="H18" s="1516"/>
      <c r="I18" s="1568"/>
      <c r="J18" s="1568"/>
      <c r="K18" s="1566"/>
      <c r="L18" s="2014"/>
      <c r="M18" s="1566"/>
      <c r="N18" s="313"/>
    </row>
    <row r="19" spans="1:14" ht="18" customHeight="1">
      <c r="A19" s="561" t="s">
        <v>286</v>
      </c>
      <c r="B19" s="978">
        <v>510910</v>
      </c>
      <c r="C19" s="979">
        <v>102.9</v>
      </c>
      <c r="D19" s="978">
        <v>144013</v>
      </c>
      <c r="E19" s="979">
        <v>103.7</v>
      </c>
      <c r="F19" s="978">
        <v>4</v>
      </c>
      <c r="G19" s="980">
        <v>779</v>
      </c>
      <c r="H19" s="978">
        <v>58961</v>
      </c>
      <c r="I19" s="980">
        <v>5648</v>
      </c>
      <c r="J19" s="978">
        <v>35443</v>
      </c>
      <c r="K19" s="980">
        <v>366897</v>
      </c>
      <c r="L19" s="981">
        <v>102.5</v>
      </c>
      <c r="M19" s="982">
        <v>4385</v>
      </c>
      <c r="N19" s="313"/>
    </row>
    <row r="20" spans="1:14" ht="10.5" customHeight="1">
      <c r="A20" s="803" t="s">
        <v>287</v>
      </c>
      <c r="B20" s="36"/>
      <c r="C20" s="100"/>
      <c r="D20" s="36"/>
      <c r="E20" s="100"/>
      <c r="F20" s="36"/>
      <c r="G20" s="3"/>
      <c r="H20" s="36"/>
      <c r="I20" s="3"/>
      <c r="J20" s="36"/>
      <c r="K20" s="3"/>
      <c r="L20" s="850"/>
      <c r="M20" s="37"/>
      <c r="N20" s="313"/>
    </row>
    <row r="21" spans="1:14" ht="10.5" customHeight="1">
      <c r="A21" s="817" t="s">
        <v>1052</v>
      </c>
      <c r="B21" s="36"/>
      <c r="C21" s="100"/>
      <c r="D21" s="36"/>
      <c r="E21" s="100"/>
      <c r="F21" s="38"/>
      <c r="G21" s="3"/>
      <c r="H21" s="36"/>
      <c r="I21" s="3"/>
      <c r="J21" s="36"/>
      <c r="K21" s="3"/>
      <c r="L21" s="850"/>
      <c r="M21" s="37"/>
      <c r="N21" s="10"/>
    </row>
    <row r="22" spans="1:14" ht="10.5" customHeight="1">
      <c r="A22" s="552" t="s">
        <v>288</v>
      </c>
      <c r="B22" s="38">
        <v>85371</v>
      </c>
      <c r="C22" s="1143">
        <v>103.2</v>
      </c>
      <c r="D22" s="38">
        <v>20534</v>
      </c>
      <c r="E22" s="1143">
        <v>103.7</v>
      </c>
      <c r="F22" s="1310" t="s">
        <v>1808</v>
      </c>
      <c r="G22" s="225">
        <v>146</v>
      </c>
      <c r="H22" s="38">
        <v>8307</v>
      </c>
      <c r="I22" s="225">
        <v>938</v>
      </c>
      <c r="J22" s="38">
        <v>5613</v>
      </c>
      <c r="K22" s="225">
        <v>64837</v>
      </c>
      <c r="L22" s="43">
        <v>103.1</v>
      </c>
      <c r="M22" s="39">
        <v>1115</v>
      </c>
      <c r="N22" s="313"/>
    </row>
    <row r="23" spans="1:14" ht="10.5" customHeight="1">
      <c r="A23" s="303" t="s">
        <v>450</v>
      </c>
      <c r="B23" s="36"/>
      <c r="C23" s="100"/>
      <c r="D23" s="36"/>
      <c r="E23" s="100"/>
      <c r="F23" s="38"/>
      <c r="G23" s="3"/>
      <c r="H23" s="36"/>
      <c r="I23" s="3"/>
      <c r="J23" s="36"/>
      <c r="K23" s="3"/>
      <c r="L23" s="850"/>
      <c r="M23" s="37"/>
      <c r="N23" s="10"/>
    </row>
    <row r="24" spans="1:14" ht="10.5" customHeight="1">
      <c r="A24" s="550" t="s">
        <v>289</v>
      </c>
      <c r="B24" s="38">
        <v>19724</v>
      </c>
      <c r="C24" s="1143">
        <v>103.9</v>
      </c>
      <c r="D24" s="38">
        <v>3743</v>
      </c>
      <c r="E24" s="1143">
        <v>104.5</v>
      </c>
      <c r="F24" s="1310" t="s">
        <v>1808</v>
      </c>
      <c r="G24" s="225">
        <v>33</v>
      </c>
      <c r="H24" s="38">
        <v>1449</v>
      </c>
      <c r="I24" s="225">
        <v>115</v>
      </c>
      <c r="J24" s="38">
        <v>1149</v>
      </c>
      <c r="K24" s="225">
        <v>15981</v>
      </c>
      <c r="L24" s="43">
        <v>103.8</v>
      </c>
      <c r="M24" s="39">
        <v>229</v>
      </c>
      <c r="N24" s="313"/>
    </row>
    <row r="25" spans="1:14" ht="10.5" customHeight="1">
      <c r="A25" s="550" t="s">
        <v>290</v>
      </c>
      <c r="B25" s="38">
        <v>21399</v>
      </c>
      <c r="C25" s="1143">
        <v>102.9</v>
      </c>
      <c r="D25" s="38">
        <v>4959</v>
      </c>
      <c r="E25" s="1143">
        <v>104.6</v>
      </c>
      <c r="F25" s="1310" t="s">
        <v>1808</v>
      </c>
      <c r="G25" s="225">
        <v>45</v>
      </c>
      <c r="H25" s="38">
        <v>1707</v>
      </c>
      <c r="I25" s="225">
        <v>263</v>
      </c>
      <c r="J25" s="38">
        <v>1414</v>
      </c>
      <c r="K25" s="225">
        <v>16440</v>
      </c>
      <c r="L25" s="43">
        <v>102.4</v>
      </c>
      <c r="M25" s="39">
        <v>455</v>
      </c>
      <c r="N25" s="313"/>
    </row>
    <row r="26" spans="1:14" ht="10.5" customHeight="1">
      <c r="A26" s="550" t="s">
        <v>291</v>
      </c>
      <c r="B26" s="38">
        <v>16475</v>
      </c>
      <c r="C26" s="1143">
        <v>104.3</v>
      </c>
      <c r="D26" s="38">
        <v>3047</v>
      </c>
      <c r="E26" s="1143">
        <v>103.1</v>
      </c>
      <c r="F26" s="1310" t="s">
        <v>1808</v>
      </c>
      <c r="G26" s="225">
        <v>32</v>
      </c>
      <c r="H26" s="38">
        <v>804</v>
      </c>
      <c r="I26" s="225">
        <v>38</v>
      </c>
      <c r="J26" s="38">
        <v>910</v>
      </c>
      <c r="K26" s="225">
        <v>13428</v>
      </c>
      <c r="L26" s="43">
        <v>104.6</v>
      </c>
      <c r="M26" s="39">
        <v>340</v>
      </c>
      <c r="N26" s="313"/>
    </row>
    <row r="27" spans="1:14" ht="10.5" customHeight="1">
      <c r="A27" s="303" t="s">
        <v>292</v>
      </c>
      <c r="B27" s="38"/>
      <c r="C27" s="1143"/>
      <c r="D27" s="38"/>
      <c r="E27" s="1143"/>
      <c r="F27" s="38"/>
      <c r="G27" s="225"/>
      <c r="H27" s="38"/>
      <c r="I27" s="225"/>
      <c r="J27" s="38"/>
      <c r="K27" s="225"/>
      <c r="L27" s="43"/>
      <c r="M27" s="39"/>
      <c r="N27" s="313"/>
    </row>
    <row r="28" spans="1:14" ht="10.5" customHeight="1">
      <c r="A28" s="808" t="s">
        <v>293</v>
      </c>
      <c r="B28" s="38"/>
      <c r="C28" s="1143"/>
      <c r="D28" s="38"/>
      <c r="E28" s="1143"/>
      <c r="F28" s="38"/>
      <c r="G28" s="225"/>
      <c r="H28" s="38"/>
      <c r="I28" s="225"/>
      <c r="J28" s="38"/>
      <c r="K28" s="225"/>
      <c r="L28" s="43"/>
      <c r="M28" s="39"/>
      <c r="N28" s="10"/>
    </row>
    <row r="29" spans="1:14" ht="10.5" customHeight="1">
      <c r="A29" s="562" t="s">
        <v>371</v>
      </c>
      <c r="B29" s="38">
        <v>27773</v>
      </c>
      <c r="C29" s="1143">
        <v>102.3</v>
      </c>
      <c r="D29" s="38">
        <v>8785</v>
      </c>
      <c r="E29" s="1143">
        <v>103</v>
      </c>
      <c r="F29" s="1310" t="s">
        <v>1808</v>
      </c>
      <c r="G29" s="225">
        <v>36</v>
      </c>
      <c r="H29" s="38">
        <v>4347</v>
      </c>
      <c r="I29" s="225">
        <v>522</v>
      </c>
      <c r="J29" s="38">
        <v>2140</v>
      </c>
      <c r="K29" s="225">
        <v>18988</v>
      </c>
      <c r="L29" s="43">
        <v>101.9</v>
      </c>
      <c r="M29" s="39">
        <v>91</v>
      </c>
      <c r="N29" s="313"/>
    </row>
    <row r="30" spans="1:14" ht="10.5" customHeight="1">
      <c r="A30" s="552" t="s">
        <v>295</v>
      </c>
      <c r="B30" s="38">
        <v>46784</v>
      </c>
      <c r="C30" s="1143">
        <v>102.5</v>
      </c>
      <c r="D30" s="38">
        <v>13846</v>
      </c>
      <c r="E30" s="1143">
        <v>103</v>
      </c>
      <c r="F30" s="38">
        <v>2</v>
      </c>
      <c r="G30" s="225">
        <v>63</v>
      </c>
      <c r="H30" s="38">
        <v>4335</v>
      </c>
      <c r="I30" s="225">
        <v>311</v>
      </c>
      <c r="J30" s="38">
        <v>3727</v>
      </c>
      <c r="K30" s="225">
        <v>32938</v>
      </c>
      <c r="L30" s="43">
        <v>102.3</v>
      </c>
      <c r="M30" s="39">
        <v>403</v>
      </c>
      <c r="N30" s="313"/>
    </row>
    <row r="31" spans="1:14" ht="10.5" customHeight="1">
      <c r="A31" s="303" t="s">
        <v>450</v>
      </c>
      <c r="B31" s="164"/>
      <c r="C31" s="100"/>
      <c r="D31" s="36"/>
      <c r="E31" s="100"/>
      <c r="F31" s="36"/>
      <c r="G31" s="3"/>
      <c r="H31" s="36"/>
      <c r="I31" s="3"/>
      <c r="J31" s="36"/>
      <c r="K31" s="3"/>
      <c r="L31" s="850"/>
      <c r="M31" s="37"/>
      <c r="N31" s="10"/>
    </row>
    <row r="32" spans="1:14" ht="10.5" customHeight="1">
      <c r="A32" s="550" t="s">
        <v>296</v>
      </c>
      <c r="B32" s="36">
        <v>7417</v>
      </c>
      <c r="C32" s="100">
        <v>103.2</v>
      </c>
      <c r="D32" s="36">
        <v>1641</v>
      </c>
      <c r="E32" s="100">
        <v>103.8</v>
      </c>
      <c r="F32" s="1310" t="s">
        <v>1808</v>
      </c>
      <c r="G32" s="3">
        <v>16</v>
      </c>
      <c r="H32" s="36">
        <v>543</v>
      </c>
      <c r="I32" s="3">
        <v>38</v>
      </c>
      <c r="J32" s="36">
        <v>310</v>
      </c>
      <c r="K32" s="3">
        <v>5776</v>
      </c>
      <c r="L32" s="850">
        <v>103.1</v>
      </c>
      <c r="M32" s="37">
        <v>160</v>
      </c>
      <c r="N32" s="313"/>
    </row>
    <row r="33" spans="1:14" ht="10.5" customHeight="1">
      <c r="A33" s="550" t="s">
        <v>297</v>
      </c>
      <c r="B33" s="375">
        <v>17616</v>
      </c>
      <c r="C33" s="474">
        <v>103.3</v>
      </c>
      <c r="D33" s="375">
        <v>4548</v>
      </c>
      <c r="E33" s="474">
        <v>103.5</v>
      </c>
      <c r="F33" s="375">
        <v>2</v>
      </c>
      <c r="G33" s="376">
        <v>20</v>
      </c>
      <c r="H33" s="38">
        <v>1694</v>
      </c>
      <c r="I33" s="626">
        <v>111</v>
      </c>
      <c r="J33" s="375">
        <v>1439</v>
      </c>
      <c r="K33" s="376">
        <v>13068</v>
      </c>
      <c r="L33" s="43">
        <v>103.3</v>
      </c>
      <c r="M33" s="39">
        <v>184</v>
      </c>
      <c r="N33" s="313"/>
    </row>
    <row r="34" spans="1:14" ht="10.5" customHeight="1">
      <c r="A34" s="303" t="s">
        <v>298</v>
      </c>
      <c r="B34" s="375"/>
      <c r="C34" s="474"/>
      <c r="D34" s="375"/>
      <c r="E34" s="474"/>
      <c r="F34" s="375"/>
      <c r="G34" s="375"/>
      <c r="H34" s="375"/>
      <c r="I34" s="375"/>
      <c r="J34" s="375"/>
      <c r="K34" s="376"/>
      <c r="L34" s="43"/>
      <c r="M34" s="39"/>
      <c r="N34" s="313"/>
    </row>
    <row r="35" spans="1:14" ht="10.5" customHeight="1">
      <c r="A35" s="808" t="s">
        <v>299</v>
      </c>
      <c r="B35" s="165"/>
      <c r="C35" s="593"/>
      <c r="D35" s="165"/>
      <c r="E35" s="593"/>
      <c r="F35" s="165"/>
      <c r="G35" s="165"/>
      <c r="H35" s="165"/>
      <c r="I35" s="165"/>
      <c r="J35" s="165"/>
      <c r="K35" s="338"/>
      <c r="L35" s="850"/>
      <c r="M35" s="37"/>
      <c r="N35" s="10"/>
    </row>
    <row r="36" spans="1:14" ht="10.5" customHeight="1">
      <c r="A36" s="550" t="s">
        <v>300</v>
      </c>
      <c r="B36" s="375">
        <v>17070</v>
      </c>
      <c r="C36" s="474">
        <v>101.8</v>
      </c>
      <c r="D36" s="375">
        <v>6327</v>
      </c>
      <c r="E36" s="474">
        <v>102.5</v>
      </c>
      <c r="F36" s="1310" t="s">
        <v>1808</v>
      </c>
      <c r="G36" s="375">
        <v>21</v>
      </c>
      <c r="H36" s="375">
        <v>1589</v>
      </c>
      <c r="I36" s="375">
        <v>125</v>
      </c>
      <c r="J36" s="375">
        <v>1644</v>
      </c>
      <c r="K36" s="376">
        <v>10743</v>
      </c>
      <c r="L36" s="43">
        <v>101.4</v>
      </c>
      <c r="M36" s="39">
        <v>38</v>
      </c>
      <c r="N36" s="313"/>
    </row>
    <row r="37" spans="1:14" ht="10.5" customHeight="1">
      <c r="A37" s="550" t="s">
        <v>301</v>
      </c>
      <c r="B37" s="375">
        <v>4681</v>
      </c>
      <c r="C37" s="474">
        <v>101</v>
      </c>
      <c r="D37" s="375">
        <v>1330</v>
      </c>
      <c r="E37" s="474">
        <v>102.6</v>
      </c>
      <c r="F37" s="1310" t="s">
        <v>1808</v>
      </c>
      <c r="G37" s="375">
        <v>6</v>
      </c>
      <c r="H37" s="375">
        <v>509</v>
      </c>
      <c r="I37" s="375">
        <v>37</v>
      </c>
      <c r="J37" s="375">
        <v>334</v>
      </c>
      <c r="K37" s="376">
        <v>3351</v>
      </c>
      <c r="L37" s="43">
        <v>100.3</v>
      </c>
      <c r="M37" s="39">
        <v>21</v>
      </c>
      <c r="N37" s="313"/>
    </row>
    <row r="38" spans="1:14" ht="10.5" customHeight="1">
      <c r="A38" s="552" t="s">
        <v>302</v>
      </c>
      <c r="B38" s="375">
        <v>57091</v>
      </c>
      <c r="C38" s="474">
        <v>103</v>
      </c>
      <c r="D38" s="375">
        <v>13065</v>
      </c>
      <c r="E38" s="474">
        <v>104.5</v>
      </c>
      <c r="F38" s="1310" t="s">
        <v>1808</v>
      </c>
      <c r="G38" s="375">
        <v>112</v>
      </c>
      <c r="H38" s="375">
        <v>5516</v>
      </c>
      <c r="I38" s="375">
        <v>700</v>
      </c>
      <c r="J38" s="375">
        <v>2593</v>
      </c>
      <c r="K38" s="376">
        <v>44026</v>
      </c>
      <c r="L38" s="43">
        <v>102.5</v>
      </c>
      <c r="M38" s="39">
        <v>1069</v>
      </c>
      <c r="N38" s="313"/>
    </row>
    <row r="39" spans="1:14" ht="10.5" customHeight="1">
      <c r="A39" s="303" t="s">
        <v>450</v>
      </c>
      <c r="B39" s="375"/>
      <c r="C39" s="474"/>
      <c r="D39" s="375"/>
      <c r="E39" s="474"/>
      <c r="F39" s="375"/>
      <c r="G39" s="375"/>
      <c r="H39" s="375"/>
      <c r="I39" s="375"/>
      <c r="J39" s="375"/>
      <c r="K39" s="376"/>
      <c r="L39" s="43"/>
      <c r="M39" s="39"/>
      <c r="N39" s="10"/>
    </row>
    <row r="40" spans="1:14" ht="10.5" customHeight="1">
      <c r="A40" s="550" t="s">
        <v>303</v>
      </c>
      <c r="B40" s="375">
        <v>12717</v>
      </c>
      <c r="C40" s="474">
        <v>104.4</v>
      </c>
      <c r="D40" s="375">
        <v>2175</v>
      </c>
      <c r="E40" s="474">
        <v>105.1</v>
      </c>
      <c r="F40" s="1310" t="s">
        <v>1808</v>
      </c>
      <c r="G40" s="375">
        <v>35</v>
      </c>
      <c r="H40" s="375">
        <v>697</v>
      </c>
      <c r="I40" s="375">
        <v>62</v>
      </c>
      <c r="J40" s="375">
        <v>369</v>
      </c>
      <c r="K40" s="376">
        <v>10542</v>
      </c>
      <c r="L40" s="43">
        <v>104.3</v>
      </c>
      <c r="M40" s="225">
        <v>457</v>
      </c>
      <c r="N40" s="313"/>
    </row>
    <row r="41" spans="1:14" ht="10.5" customHeight="1">
      <c r="A41" s="550" t="s">
        <v>304</v>
      </c>
      <c r="B41" s="375">
        <v>8730</v>
      </c>
      <c r="C41" s="474">
        <v>103.2</v>
      </c>
      <c r="D41" s="375">
        <v>1482</v>
      </c>
      <c r="E41" s="474">
        <v>103.2</v>
      </c>
      <c r="F41" s="1310" t="s">
        <v>1808</v>
      </c>
      <c r="G41" s="375">
        <v>20</v>
      </c>
      <c r="H41" s="375">
        <v>478</v>
      </c>
      <c r="I41" s="375">
        <v>30</v>
      </c>
      <c r="J41" s="375">
        <v>348</v>
      </c>
      <c r="K41" s="376">
        <v>7248</v>
      </c>
      <c r="L41" s="43">
        <v>103.2</v>
      </c>
      <c r="M41" s="225">
        <v>246</v>
      </c>
      <c r="N41" s="313"/>
    </row>
    <row r="42" spans="1:14" ht="10.5" customHeight="1">
      <c r="A42" s="550" t="s">
        <v>305</v>
      </c>
      <c r="B42" s="375">
        <v>7865</v>
      </c>
      <c r="C42" s="474">
        <v>102.6</v>
      </c>
      <c r="D42" s="375">
        <v>1544</v>
      </c>
      <c r="E42" s="474">
        <v>103.7</v>
      </c>
      <c r="F42" s="1310" t="s">
        <v>1808</v>
      </c>
      <c r="G42" s="375">
        <v>17</v>
      </c>
      <c r="H42" s="375">
        <v>495</v>
      </c>
      <c r="I42" s="375">
        <v>31</v>
      </c>
      <c r="J42" s="375">
        <v>419</v>
      </c>
      <c r="K42" s="376">
        <v>6321</v>
      </c>
      <c r="L42" s="43">
        <v>102.3</v>
      </c>
      <c r="M42" s="160">
        <v>133</v>
      </c>
      <c r="N42" s="313"/>
    </row>
    <row r="43" spans="1:14" ht="10.5" customHeight="1">
      <c r="A43" s="303" t="s">
        <v>292</v>
      </c>
      <c r="B43" s="375"/>
      <c r="C43" s="474"/>
      <c r="D43" s="375"/>
      <c r="E43" s="474"/>
      <c r="F43" s="375"/>
      <c r="G43" s="375"/>
      <c r="H43" s="375"/>
      <c r="I43" s="375"/>
      <c r="J43" s="375"/>
      <c r="K43" s="376"/>
      <c r="L43" s="43"/>
      <c r="M43" s="160"/>
      <c r="N43" s="313"/>
    </row>
    <row r="44" spans="1:14" ht="10.5" customHeight="1">
      <c r="A44" s="808" t="s">
        <v>293</v>
      </c>
      <c r="B44" s="375"/>
      <c r="C44" s="474"/>
      <c r="D44" s="375"/>
      <c r="E44" s="474"/>
      <c r="F44" s="375"/>
      <c r="G44" s="375"/>
      <c r="H44" s="375"/>
      <c r="I44" s="375"/>
      <c r="J44" s="375"/>
      <c r="K44" s="376"/>
      <c r="L44" s="43"/>
      <c r="M44" s="160"/>
      <c r="N44" s="10"/>
    </row>
    <row r="45" spans="1:14" ht="10.5" customHeight="1">
      <c r="A45" s="550" t="s">
        <v>306</v>
      </c>
      <c r="B45" s="375">
        <v>27779</v>
      </c>
      <c r="C45" s="474">
        <v>102.3</v>
      </c>
      <c r="D45" s="375">
        <v>7864</v>
      </c>
      <c r="E45" s="474">
        <v>104.7</v>
      </c>
      <c r="F45" s="1310" t="s">
        <v>1808</v>
      </c>
      <c r="G45" s="375">
        <v>40</v>
      </c>
      <c r="H45" s="375">
        <v>3846</v>
      </c>
      <c r="I45" s="375">
        <v>577</v>
      </c>
      <c r="J45" s="375">
        <v>1457</v>
      </c>
      <c r="K45" s="376">
        <v>19915</v>
      </c>
      <c r="L45" s="43">
        <v>101.4</v>
      </c>
      <c r="M45" s="160">
        <v>233</v>
      </c>
      <c r="N45" s="313"/>
    </row>
    <row r="46" spans="1:14" ht="10.5" customHeight="1">
      <c r="A46" s="552" t="s">
        <v>307</v>
      </c>
      <c r="B46" s="375">
        <v>53885</v>
      </c>
      <c r="C46" s="474">
        <v>102.4</v>
      </c>
      <c r="D46" s="375">
        <v>18685</v>
      </c>
      <c r="E46" s="474">
        <v>102.3</v>
      </c>
      <c r="F46" s="1310" t="s">
        <v>1808</v>
      </c>
      <c r="G46" s="375">
        <v>73</v>
      </c>
      <c r="H46" s="375">
        <v>5941</v>
      </c>
      <c r="I46" s="375">
        <v>523</v>
      </c>
      <c r="J46" s="375">
        <v>4193</v>
      </c>
      <c r="K46" s="376">
        <v>35200</v>
      </c>
      <c r="L46" s="43">
        <v>102.4</v>
      </c>
      <c r="M46" s="160">
        <v>160</v>
      </c>
      <c r="N46" s="313"/>
    </row>
    <row r="47" spans="1:14" ht="10.5" customHeight="1">
      <c r="A47" s="303" t="s">
        <v>1053</v>
      </c>
      <c r="B47" s="375"/>
      <c r="C47" s="474"/>
      <c r="D47" s="375"/>
      <c r="E47" s="474"/>
      <c r="F47" s="375"/>
      <c r="G47" s="375"/>
      <c r="H47" s="375"/>
      <c r="I47" s="375"/>
      <c r="J47" s="375"/>
      <c r="K47" s="376"/>
      <c r="L47" s="43"/>
      <c r="M47" s="160"/>
      <c r="N47" s="10"/>
    </row>
    <row r="48" spans="1:14" ht="10.5" customHeight="1">
      <c r="A48" s="550" t="s">
        <v>308</v>
      </c>
      <c r="B48" s="375">
        <v>10866</v>
      </c>
      <c r="C48" s="474">
        <v>103.3</v>
      </c>
      <c r="D48" s="375">
        <v>2889</v>
      </c>
      <c r="E48" s="474">
        <v>101.8</v>
      </c>
      <c r="F48" s="1310" t="s">
        <v>1808</v>
      </c>
      <c r="G48" s="375">
        <v>21</v>
      </c>
      <c r="H48" s="375">
        <v>1115</v>
      </c>
      <c r="I48" s="375">
        <v>66</v>
      </c>
      <c r="J48" s="375">
        <v>632</v>
      </c>
      <c r="K48" s="376">
        <v>7977</v>
      </c>
      <c r="L48" s="43">
        <v>103.9</v>
      </c>
      <c r="M48" s="160">
        <v>98</v>
      </c>
      <c r="N48" s="313"/>
    </row>
    <row r="49" spans="1:14" ht="10.5" customHeight="1">
      <c r="A49" s="303" t="s">
        <v>298</v>
      </c>
      <c r="B49" s="375"/>
      <c r="C49" s="474"/>
      <c r="D49" s="375"/>
      <c r="E49" s="474"/>
      <c r="F49" s="38"/>
      <c r="G49" s="375"/>
      <c r="H49" s="375"/>
      <c r="I49" s="375"/>
      <c r="J49" s="375"/>
      <c r="K49" s="376"/>
      <c r="L49" s="43"/>
      <c r="M49" s="160"/>
      <c r="N49" s="313"/>
    </row>
    <row r="50" spans="1:14" ht="10.5" customHeight="1">
      <c r="A50" s="808" t="s">
        <v>299</v>
      </c>
      <c r="B50" s="375"/>
      <c r="C50" s="474"/>
      <c r="D50" s="375"/>
      <c r="E50" s="474"/>
      <c r="F50" s="375"/>
      <c r="G50" s="375"/>
      <c r="H50" s="375"/>
      <c r="I50" s="375"/>
      <c r="J50" s="375"/>
      <c r="K50" s="376"/>
      <c r="L50" s="43"/>
      <c r="M50" s="160"/>
      <c r="N50" s="10"/>
    </row>
    <row r="51" spans="1:14" ht="10.5" customHeight="1">
      <c r="A51" s="560" t="s">
        <v>309</v>
      </c>
      <c r="B51" s="375">
        <v>25401</v>
      </c>
      <c r="C51" s="474">
        <v>102.4</v>
      </c>
      <c r="D51" s="375">
        <v>9520</v>
      </c>
      <c r="E51" s="474">
        <v>102.8</v>
      </c>
      <c r="F51" s="1310" t="s">
        <v>1808</v>
      </c>
      <c r="G51" s="375">
        <v>33</v>
      </c>
      <c r="H51" s="375">
        <v>3369</v>
      </c>
      <c r="I51" s="375">
        <v>357</v>
      </c>
      <c r="J51" s="375">
        <v>2268</v>
      </c>
      <c r="K51" s="376">
        <v>15881</v>
      </c>
      <c r="L51" s="43">
        <v>102.1</v>
      </c>
      <c r="M51" s="160">
        <v>37</v>
      </c>
      <c r="N51" s="313"/>
    </row>
    <row r="52" spans="1:14" ht="10.5" customHeight="1">
      <c r="A52" s="560" t="s">
        <v>310</v>
      </c>
      <c r="B52" s="375">
        <v>17618</v>
      </c>
      <c r="C52" s="474">
        <v>101.9</v>
      </c>
      <c r="D52" s="375">
        <v>6276</v>
      </c>
      <c r="E52" s="474">
        <v>101.9</v>
      </c>
      <c r="F52" s="1310" t="s">
        <v>1808</v>
      </c>
      <c r="G52" s="375">
        <v>19</v>
      </c>
      <c r="H52" s="375">
        <v>1457</v>
      </c>
      <c r="I52" s="375">
        <v>100</v>
      </c>
      <c r="J52" s="375">
        <v>1293</v>
      </c>
      <c r="K52" s="376">
        <v>11342</v>
      </c>
      <c r="L52" s="43">
        <v>101.8</v>
      </c>
      <c r="M52" s="160">
        <v>25</v>
      </c>
      <c r="N52" s="313"/>
    </row>
    <row r="53" spans="1:14" s="331" customFormat="1" ht="10.5" customHeight="1">
      <c r="A53" s="559"/>
      <c r="B53" s="371"/>
      <c r="C53" s="484"/>
      <c r="D53" s="371"/>
      <c r="E53" s="484"/>
      <c r="F53" s="924"/>
      <c r="G53" s="371"/>
      <c r="H53" s="371"/>
      <c r="I53" s="371"/>
      <c r="J53" s="371"/>
      <c r="K53" s="371"/>
      <c r="L53" s="484"/>
      <c r="M53" s="379"/>
      <c r="N53" s="313"/>
    </row>
    <row r="54" spans="1:14" ht="19.899999999999999" customHeight="1">
      <c r="A54" s="1612" t="s">
        <v>1129</v>
      </c>
      <c r="B54" s="1612"/>
      <c r="C54" s="1612"/>
      <c r="D54" s="1612"/>
      <c r="E54" s="1612"/>
      <c r="F54" s="1612"/>
      <c r="G54" s="1612"/>
      <c r="H54" s="1612"/>
      <c r="I54" s="1612"/>
      <c r="J54" s="1612"/>
      <c r="K54" s="1612"/>
      <c r="L54" s="1612"/>
      <c r="M54" s="1612"/>
      <c r="N54" s="313"/>
    </row>
    <row r="55" spans="1:14" ht="19.899999999999999" customHeight="1">
      <c r="A55" s="1821" t="s">
        <v>1130</v>
      </c>
      <c r="B55" s="1821"/>
      <c r="C55" s="1821"/>
      <c r="D55" s="1821"/>
      <c r="E55" s="1821"/>
      <c r="F55" s="1821"/>
      <c r="G55" s="1821"/>
      <c r="H55" s="1821"/>
      <c r="I55" s="1821"/>
      <c r="J55" s="1821"/>
      <c r="K55" s="1821"/>
      <c r="L55" s="1821"/>
      <c r="M55" s="1821"/>
    </row>
    <row r="56" spans="1:14">
      <c r="N56" s="448"/>
    </row>
  </sheetData>
  <customSheetViews>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4:F4"/>
    <mergeCell ref="K4:M4"/>
    <mergeCell ref="A5:A18"/>
    <mergeCell ref="B5:B18"/>
    <mergeCell ref="C5:C18"/>
    <mergeCell ref="D5:D18"/>
    <mergeCell ref="K5:K18"/>
    <mergeCell ref="E7:E18"/>
    <mergeCell ref="F7:F18"/>
    <mergeCell ref="G7:G18"/>
    <mergeCell ref="A55:M55"/>
    <mergeCell ref="H7:H18"/>
    <mergeCell ref="J7:J18"/>
    <mergeCell ref="L7:L18"/>
    <mergeCell ref="M7:M18"/>
    <mergeCell ref="I8:I18"/>
    <mergeCell ref="A54:M54"/>
    <mergeCell ref="A1:J1"/>
    <mergeCell ref="K1:M1"/>
    <mergeCell ref="A2:F2"/>
    <mergeCell ref="K2:M2"/>
    <mergeCell ref="A3:G3"/>
    <mergeCell ref="K3:M3"/>
  </mergeCells>
  <hyperlinks>
    <hyperlink ref="K3" location="'Spis tablic     List of tables'!A3" display="Powrót do spisu tablic" xr:uid="{00000000-0004-0000-5600-000000000000}"/>
    <hyperlink ref="K4" location="'Spis tablic     List of tables'!A3" display="Return to the list of tables" xr:uid="{00000000-0004-0000-5600-000001000000}"/>
    <hyperlink ref="K3:M4" location="'Spis tablic     List of tables'!A106" display="Powrót do spisu tablic" xr:uid="{00000000-0004-0000-56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M57"/>
  <sheetViews>
    <sheetView showGridLines="0" zoomScaleNormal="100" workbookViewId="0">
      <selection activeCell="G62" sqref="G62"/>
    </sheetView>
  </sheetViews>
  <sheetFormatPr defaultRowHeight="15"/>
  <cols>
    <col min="1" max="1" width="22.85546875" style="18" customWidth="1"/>
    <col min="2" max="13" width="10.28515625" style="18" customWidth="1"/>
  </cols>
  <sheetData>
    <row r="1" spans="1:13" ht="13.15" customHeight="1">
      <c r="A1" s="1969" t="s">
        <v>1626</v>
      </c>
      <c r="B1" s="1970"/>
      <c r="C1" s="1970"/>
      <c r="D1" s="1970"/>
      <c r="E1" s="1970"/>
      <c r="F1" s="1970"/>
      <c r="G1" s="1970"/>
      <c r="H1" s="1970"/>
      <c r="I1" s="225"/>
      <c r="J1" s="225"/>
      <c r="K1" s="1593"/>
      <c r="L1" s="1593"/>
      <c r="M1" s="1593"/>
    </row>
    <row r="2" spans="1:13" ht="12" customHeight="1">
      <c r="A2" s="2010" t="s">
        <v>1624</v>
      </c>
      <c r="B2" s="2010"/>
      <c r="C2" s="2010"/>
      <c r="D2" s="2010"/>
      <c r="E2" s="2010"/>
      <c r="F2" s="2010"/>
      <c r="G2" s="737"/>
      <c r="H2" s="737"/>
      <c r="I2" s="225"/>
      <c r="J2" s="225"/>
      <c r="K2" s="706"/>
      <c r="L2" s="10"/>
      <c r="M2" s="10"/>
    </row>
    <row r="3" spans="1:13" ht="12" customHeight="1">
      <c r="A3" s="1723" t="s">
        <v>1627</v>
      </c>
      <c r="B3" s="1723"/>
      <c r="C3" s="1723"/>
      <c r="D3" s="1723"/>
      <c r="E3" s="1723"/>
      <c r="F3" s="1723"/>
      <c r="G3" s="1723"/>
      <c r="H3" s="1723"/>
      <c r="I3" s="225"/>
      <c r="J3" s="225"/>
      <c r="K3" s="1654" t="s">
        <v>77</v>
      </c>
      <c r="L3" s="1654"/>
      <c r="M3" s="1654"/>
    </row>
    <row r="4" spans="1:13" ht="12" customHeight="1">
      <c r="A4" s="1596" t="s">
        <v>1604</v>
      </c>
      <c r="B4" s="1596"/>
      <c r="C4" s="1596"/>
      <c r="D4" s="1596"/>
      <c r="E4" s="1596"/>
      <c r="F4" s="1596"/>
      <c r="G4" s="608"/>
      <c r="H4" s="609"/>
      <c r="I4" s="10"/>
      <c r="J4" s="10"/>
      <c r="K4" s="1677" t="s">
        <v>79</v>
      </c>
      <c r="L4" s="1677"/>
      <c r="M4" s="1677"/>
    </row>
    <row r="5" spans="1:13" ht="7.9" customHeight="1">
      <c r="A5" s="1498" t="s">
        <v>1131</v>
      </c>
      <c r="B5" s="1514" t="s">
        <v>1132</v>
      </c>
      <c r="C5" s="2012" t="s">
        <v>81</v>
      </c>
      <c r="D5" s="1495" t="s">
        <v>1133</v>
      </c>
      <c r="E5" s="365"/>
      <c r="F5" s="365"/>
      <c r="G5" s="365"/>
      <c r="H5" s="365"/>
      <c r="I5" s="365"/>
      <c r="J5" s="366"/>
      <c r="K5" s="1495" t="s">
        <v>1134</v>
      </c>
      <c r="L5" s="288"/>
      <c r="M5" s="288"/>
    </row>
    <row r="6" spans="1:13" ht="7.9" customHeight="1">
      <c r="A6" s="1499"/>
      <c r="B6" s="1515"/>
      <c r="C6" s="2013"/>
      <c r="D6" s="2015"/>
      <c r="E6" s="367"/>
      <c r="F6" s="367"/>
      <c r="G6" s="367"/>
      <c r="H6" s="367"/>
      <c r="I6" s="367"/>
      <c r="J6" s="368"/>
      <c r="K6" s="2015"/>
      <c r="L6" s="369"/>
      <c r="M6" s="369"/>
    </row>
    <row r="7" spans="1:13" ht="7.9" customHeight="1">
      <c r="A7" s="1499"/>
      <c r="B7" s="1515"/>
      <c r="C7" s="2013"/>
      <c r="D7" s="2015"/>
      <c r="E7" s="2017" t="s">
        <v>81</v>
      </c>
      <c r="F7" s="1514" t="s">
        <v>1123</v>
      </c>
      <c r="G7" s="1498" t="s">
        <v>1124</v>
      </c>
      <c r="H7" s="1495" t="s">
        <v>1135</v>
      </c>
      <c r="I7" s="370"/>
      <c r="J7" s="1517" t="s">
        <v>1126</v>
      </c>
      <c r="K7" s="2015"/>
      <c r="L7" s="2017" t="s">
        <v>81</v>
      </c>
      <c r="M7" s="1495" t="s">
        <v>1127</v>
      </c>
    </row>
    <row r="8" spans="1:13" ht="7.9" customHeight="1">
      <c r="A8" s="1518"/>
      <c r="B8" s="1515"/>
      <c r="C8" s="2013"/>
      <c r="D8" s="2015"/>
      <c r="E8" s="2018"/>
      <c r="F8" s="1515"/>
      <c r="G8" s="1499"/>
      <c r="H8" s="1515"/>
      <c r="I8" s="1517" t="s">
        <v>1128</v>
      </c>
      <c r="J8" s="1518"/>
      <c r="K8" s="2015"/>
      <c r="L8" s="2018"/>
      <c r="M8" s="1496"/>
    </row>
    <row r="9" spans="1:13" ht="7.9" customHeight="1">
      <c r="A9" s="1518"/>
      <c r="B9" s="1515"/>
      <c r="C9" s="2013"/>
      <c r="D9" s="2015"/>
      <c r="E9" s="2018"/>
      <c r="F9" s="1515"/>
      <c r="G9" s="1499"/>
      <c r="H9" s="1515"/>
      <c r="I9" s="1518"/>
      <c r="J9" s="1518"/>
      <c r="K9" s="2015"/>
      <c r="L9" s="2018"/>
      <c r="M9" s="1496"/>
    </row>
    <row r="10" spans="1:13" ht="7.9" customHeight="1">
      <c r="A10" s="1518"/>
      <c r="B10" s="1515"/>
      <c r="C10" s="2013"/>
      <c r="D10" s="2015"/>
      <c r="E10" s="2018"/>
      <c r="F10" s="1515"/>
      <c r="G10" s="1499"/>
      <c r="H10" s="1515"/>
      <c r="I10" s="1518"/>
      <c r="J10" s="1518"/>
      <c r="K10" s="2015"/>
      <c r="L10" s="2018"/>
      <c r="M10" s="1496"/>
    </row>
    <row r="11" spans="1:13" ht="7.9" customHeight="1">
      <c r="A11" s="1518"/>
      <c r="B11" s="1515"/>
      <c r="C11" s="2013"/>
      <c r="D11" s="2015"/>
      <c r="E11" s="2018"/>
      <c r="F11" s="1515"/>
      <c r="G11" s="1499"/>
      <c r="H11" s="1515"/>
      <c r="I11" s="1518"/>
      <c r="J11" s="1518"/>
      <c r="K11" s="2015"/>
      <c r="L11" s="2018"/>
      <c r="M11" s="1496"/>
    </row>
    <row r="12" spans="1:13" ht="7.9" customHeight="1">
      <c r="A12" s="1518"/>
      <c r="B12" s="1515"/>
      <c r="C12" s="2013"/>
      <c r="D12" s="2015"/>
      <c r="E12" s="2018"/>
      <c r="F12" s="1515"/>
      <c r="G12" s="1499"/>
      <c r="H12" s="1515"/>
      <c r="I12" s="1518"/>
      <c r="J12" s="1518"/>
      <c r="K12" s="2015"/>
      <c r="L12" s="2018"/>
      <c r="M12" s="1496"/>
    </row>
    <row r="13" spans="1:13" ht="7.9" customHeight="1">
      <c r="A13" s="1518"/>
      <c r="B13" s="1515"/>
      <c r="C13" s="2013"/>
      <c r="D13" s="2015"/>
      <c r="E13" s="2018"/>
      <c r="F13" s="1515"/>
      <c r="G13" s="1499"/>
      <c r="H13" s="1515"/>
      <c r="I13" s="1518"/>
      <c r="J13" s="1518"/>
      <c r="K13" s="2015"/>
      <c r="L13" s="2018"/>
      <c r="M13" s="1496"/>
    </row>
    <row r="14" spans="1:13" ht="7.9" customHeight="1">
      <c r="A14" s="1518"/>
      <c r="B14" s="1515"/>
      <c r="C14" s="2013"/>
      <c r="D14" s="2015"/>
      <c r="E14" s="2018"/>
      <c r="F14" s="1515"/>
      <c r="G14" s="1499"/>
      <c r="H14" s="1515"/>
      <c r="I14" s="1518"/>
      <c r="J14" s="1518"/>
      <c r="K14" s="2015"/>
      <c r="L14" s="2018"/>
      <c r="M14" s="1496"/>
    </row>
    <row r="15" spans="1:13" ht="7.9" customHeight="1">
      <c r="A15" s="1518"/>
      <c r="B15" s="1515"/>
      <c r="C15" s="2013"/>
      <c r="D15" s="2015"/>
      <c r="E15" s="2018"/>
      <c r="F15" s="1515"/>
      <c r="G15" s="1499"/>
      <c r="H15" s="1515"/>
      <c r="I15" s="1518"/>
      <c r="J15" s="1518"/>
      <c r="K15" s="2015"/>
      <c r="L15" s="2018"/>
      <c r="M15" s="1496"/>
    </row>
    <row r="16" spans="1:13" ht="7.9" customHeight="1">
      <c r="A16" s="1518"/>
      <c r="B16" s="1515"/>
      <c r="C16" s="2013"/>
      <c r="D16" s="2015"/>
      <c r="E16" s="2018"/>
      <c r="F16" s="1515"/>
      <c r="G16" s="1499"/>
      <c r="H16" s="1515"/>
      <c r="I16" s="1518"/>
      <c r="J16" s="1518"/>
      <c r="K16" s="2015"/>
      <c r="L16" s="2018"/>
      <c r="M16" s="1496"/>
    </row>
    <row r="17" spans="1:13" ht="7.9" customHeight="1">
      <c r="A17" s="1518"/>
      <c r="B17" s="1515"/>
      <c r="C17" s="2013"/>
      <c r="D17" s="2015"/>
      <c r="E17" s="2018"/>
      <c r="F17" s="1515"/>
      <c r="G17" s="1499"/>
      <c r="H17" s="1515"/>
      <c r="I17" s="1518"/>
      <c r="J17" s="1518"/>
      <c r="K17" s="2015"/>
      <c r="L17" s="2018"/>
      <c r="M17" s="1496"/>
    </row>
    <row r="18" spans="1:13" ht="13.5" customHeight="1">
      <c r="A18" s="1518"/>
      <c r="B18" s="1516"/>
      <c r="C18" s="2014"/>
      <c r="D18" s="2016"/>
      <c r="E18" s="2019"/>
      <c r="F18" s="1516"/>
      <c r="G18" s="1567"/>
      <c r="H18" s="1516"/>
      <c r="I18" s="1568"/>
      <c r="J18" s="1568"/>
      <c r="K18" s="2016"/>
      <c r="L18" s="2019"/>
      <c r="M18" s="1566"/>
    </row>
    <row r="19" spans="1:13" ht="19.899999999999999" customHeight="1">
      <c r="A19" s="561" t="s">
        <v>311</v>
      </c>
      <c r="B19" s="36">
        <v>94015</v>
      </c>
      <c r="C19" s="100">
        <v>103.3</v>
      </c>
      <c r="D19" s="36">
        <v>33488</v>
      </c>
      <c r="E19" s="100">
        <v>104.8</v>
      </c>
      <c r="F19" s="1310" t="s">
        <v>1808</v>
      </c>
      <c r="G19" s="3">
        <v>107</v>
      </c>
      <c r="H19" s="73">
        <v>18012</v>
      </c>
      <c r="I19" s="976">
        <v>1729</v>
      </c>
      <c r="J19" s="73">
        <v>6485</v>
      </c>
      <c r="K19" s="976">
        <v>60527</v>
      </c>
      <c r="L19" s="451">
        <v>102.5</v>
      </c>
      <c r="M19" s="452">
        <v>164</v>
      </c>
    </row>
    <row r="20" spans="1:13" ht="10.5" customHeight="1">
      <c r="A20" s="303" t="s">
        <v>298</v>
      </c>
      <c r="B20" s="382"/>
      <c r="C20" s="382"/>
      <c r="D20" s="382"/>
      <c r="E20" s="382"/>
      <c r="F20" s="382"/>
      <c r="G20" s="382"/>
      <c r="H20" s="382"/>
      <c r="I20" s="382"/>
      <c r="J20" s="382"/>
      <c r="K20" s="382"/>
      <c r="L20" s="382"/>
      <c r="M20" s="383"/>
    </row>
    <row r="21" spans="1:13" ht="10.5" customHeight="1">
      <c r="A21" s="808" t="s">
        <v>299</v>
      </c>
      <c r="B21" s="447"/>
      <c r="C21" s="977"/>
      <c r="D21" s="447"/>
      <c r="E21" s="977"/>
      <c r="F21" s="447"/>
      <c r="G21" s="2"/>
      <c r="H21" s="150"/>
      <c r="I21" s="972"/>
      <c r="J21" s="150"/>
      <c r="K21" s="972"/>
      <c r="L21" s="380"/>
      <c r="M21" s="381"/>
    </row>
    <row r="22" spans="1:13" ht="10.5" customHeight="1">
      <c r="A22" s="550" t="s">
        <v>312</v>
      </c>
      <c r="B22" s="447">
        <v>11997</v>
      </c>
      <c r="C22" s="977">
        <v>102.4</v>
      </c>
      <c r="D22" s="447">
        <v>3634</v>
      </c>
      <c r="E22" s="977">
        <v>103.6</v>
      </c>
      <c r="F22" s="1310" t="s">
        <v>1808</v>
      </c>
      <c r="G22" s="2">
        <v>12</v>
      </c>
      <c r="H22" s="150">
        <v>1628</v>
      </c>
      <c r="I22" s="972">
        <v>125</v>
      </c>
      <c r="J22" s="150">
        <v>790</v>
      </c>
      <c r="K22" s="972">
        <v>8363</v>
      </c>
      <c r="L22" s="380">
        <v>102</v>
      </c>
      <c r="M22" s="384">
        <v>16</v>
      </c>
    </row>
    <row r="23" spans="1:13" ht="10.5" customHeight="1">
      <c r="A23" s="550" t="s">
        <v>313</v>
      </c>
      <c r="B23" s="447">
        <v>51924</v>
      </c>
      <c r="C23" s="977">
        <v>103.9</v>
      </c>
      <c r="D23" s="447">
        <v>22336</v>
      </c>
      <c r="E23" s="977">
        <v>105.5</v>
      </c>
      <c r="F23" s="1310" t="s">
        <v>1808</v>
      </c>
      <c r="G23" s="2">
        <v>59</v>
      </c>
      <c r="H23" s="150">
        <v>13469</v>
      </c>
      <c r="I23" s="972">
        <v>1354</v>
      </c>
      <c r="J23" s="150">
        <v>3629</v>
      </c>
      <c r="K23" s="972">
        <v>29588</v>
      </c>
      <c r="L23" s="380">
        <v>102.7</v>
      </c>
      <c r="M23" s="381">
        <v>51</v>
      </c>
    </row>
    <row r="24" spans="1:13" ht="10.5" customHeight="1">
      <c r="A24" s="550" t="s">
        <v>314</v>
      </c>
      <c r="B24" s="447">
        <v>7977</v>
      </c>
      <c r="C24" s="977">
        <v>102.5</v>
      </c>
      <c r="D24" s="447">
        <v>2121</v>
      </c>
      <c r="E24" s="977">
        <v>103.2</v>
      </c>
      <c r="F24" s="1310" t="s">
        <v>1808</v>
      </c>
      <c r="G24" s="2">
        <v>11</v>
      </c>
      <c r="H24" s="150">
        <v>906</v>
      </c>
      <c r="I24" s="972">
        <v>75</v>
      </c>
      <c r="J24" s="150">
        <v>610</v>
      </c>
      <c r="K24" s="972">
        <v>5856</v>
      </c>
      <c r="L24" s="380">
        <v>102.2</v>
      </c>
      <c r="M24" s="384">
        <v>45</v>
      </c>
    </row>
    <row r="25" spans="1:13" ht="10.5" customHeight="1">
      <c r="A25" s="550" t="s">
        <v>315</v>
      </c>
      <c r="B25" s="447">
        <v>11152</v>
      </c>
      <c r="C25" s="977">
        <v>103.2</v>
      </c>
      <c r="D25" s="447">
        <v>2659</v>
      </c>
      <c r="E25" s="977">
        <v>103.2</v>
      </c>
      <c r="F25" s="1310" t="s">
        <v>1808</v>
      </c>
      <c r="G25" s="2">
        <v>8</v>
      </c>
      <c r="H25" s="150">
        <v>1003</v>
      </c>
      <c r="I25" s="972">
        <v>101</v>
      </c>
      <c r="J25" s="150">
        <v>732</v>
      </c>
      <c r="K25" s="972">
        <v>8493</v>
      </c>
      <c r="L25" s="380">
        <v>103.2</v>
      </c>
      <c r="M25" s="384">
        <v>35</v>
      </c>
    </row>
    <row r="26" spans="1:13" ht="10.5" customHeight="1">
      <c r="A26" s="550" t="s">
        <v>316</v>
      </c>
      <c r="B26" s="447">
        <v>6682</v>
      </c>
      <c r="C26" s="977">
        <v>102.5</v>
      </c>
      <c r="D26" s="447">
        <v>1648</v>
      </c>
      <c r="E26" s="977">
        <v>103.8</v>
      </c>
      <c r="F26" s="1310" t="s">
        <v>1808</v>
      </c>
      <c r="G26" s="2">
        <v>9</v>
      </c>
      <c r="H26" s="150">
        <v>632</v>
      </c>
      <c r="I26" s="972">
        <v>48</v>
      </c>
      <c r="J26" s="150">
        <v>469</v>
      </c>
      <c r="K26" s="972">
        <v>5034</v>
      </c>
      <c r="L26" s="380">
        <v>102.1</v>
      </c>
      <c r="M26" s="384">
        <v>10</v>
      </c>
    </row>
    <row r="27" spans="1:13" ht="10.5" customHeight="1">
      <c r="A27" s="550" t="s">
        <v>317</v>
      </c>
      <c r="B27" s="447">
        <v>4283</v>
      </c>
      <c r="C27" s="977">
        <v>101.9</v>
      </c>
      <c r="D27" s="447">
        <v>1090</v>
      </c>
      <c r="E27" s="977">
        <v>103.2</v>
      </c>
      <c r="F27" s="1310" t="s">
        <v>1808</v>
      </c>
      <c r="G27" s="2">
        <v>8</v>
      </c>
      <c r="H27" s="150">
        <v>374</v>
      </c>
      <c r="I27" s="972">
        <v>26</v>
      </c>
      <c r="J27" s="150">
        <v>255</v>
      </c>
      <c r="K27" s="972">
        <v>3193</v>
      </c>
      <c r="L27" s="380">
        <v>101.5</v>
      </c>
      <c r="M27" s="384">
        <v>7</v>
      </c>
    </row>
    <row r="28" spans="1:13" ht="10.5" customHeight="1">
      <c r="A28" s="552" t="s">
        <v>318</v>
      </c>
      <c r="B28" s="447">
        <v>55133</v>
      </c>
      <c r="C28" s="977">
        <v>103</v>
      </c>
      <c r="D28" s="447">
        <v>13864</v>
      </c>
      <c r="E28" s="977">
        <v>103.5</v>
      </c>
      <c r="F28" s="447">
        <v>2</v>
      </c>
      <c r="G28" s="2">
        <v>91</v>
      </c>
      <c r="H28" s="150">
        <v>4706</v>
      </c>
      <c r="I28" s="972">
        <v>343</v>
      </c>
      <c r="J28" s="150">
        <v>4075</v>
      </c>
      <c r="K28" s="972">
        <v>41269</v>
      </c>
      <c r="L28" s="380">
        <v>102.9</v>
      </c>
      <c r="M28" s="384">
        <v>611</v>
      </c>
    </row>
    <row r="29" spans="1:13" ht="10.5" customHeight="1">
      <c r="A29" s="557" t="s">
        <v>450</v>
      </c>
      <c r="B29" s="447"/>
      <c r="C29" s="977"/>
      <c r="D29" s="447"/>
      <c r="E29" s="977"/>
      <c r="F29" s="447"/>
      <c r="G29" s="2"/>
      <c r="H29" s="150"/>
      <c r="I29" s="972"/>
      <c r="J29" s="150"/>
      <c r="K29" s="972"/>
      <c r="L29" s="380"/>
      <c r="M29" s="384"/>
    </row>
    <row r="30" spans="1:13" ht="10.5" customHeight="1">
      <c r="A30" s="550" t="s">
        <v>319</v>
      </c>
      <c r="B30" s="447">
        <v>9086</v>
      </c>
      <c r="C30" s="977">
        <v>102.5</v>
      </c>
      <c r="D30" s="447">
        <v>2690</v>
      </c>
      <c r="E30" s="977">
        <v>102.3</v>
      </c>
      <c r="F30" s="306">
        <v>2</v>
      </c>
      <c r="G30" s="2">
        <v>34</v>
      </c>
      <c r="H30" s="150">
        <v>746</v>
      </c>
      <c r="I30" s="972">
        <v>90</v>
      </c>
      <c r="J30" s="150">
        <v>657</v>
      </c>
      <c r="K30" s="972">
        <v>6396</v>
      </c>
      <c r="L30" s="380">
        <v>102.6</v>
      </c>
      <c r="M30" s="384">
        <v>168</v>
      </c>
    </row>
    <row r="31" spans="1:13" ht="10.5" customHeight="1">
      <c r="A31" s="550" t="s">
        <v>320</v>
      </c>
      <c r="B31" s="373">
        <v>6238</v>
      </c>
      <c r="C31" s="977">
        <v>103.6</v>
      </c>
      <c r="D31" s="447">
        <v>1190</v>
      </c>
      <c r="E31" s="977">
        <v>103.8</v>
      </c>
      <c r="F31" s="1310" t="s">
        <v>1808</v>
      </c>
      <c r="G31" s="2">
        <v>8</v>
      </c>
      <c r="H31" s="150">
        <v>337</v>
      </c>
      <c r="I31" s="972">
        <v>21</v>
      </c>
      <c r="J31" s="150">
        <v>334</v>
      </c>
      <c r="K31" s="972">
        <v>5048</v>
      </c>
      <c r="L31" s="380">
        <v>103.5</v>
      </c>
      <c r="M31" s="381">
        <v>98</v>
      </c>
    </row>
    <row r="32" spans="1:13" ht="10.5" customHeight="1">
      <c r="A32" s="550" t="s">
        <v>321</v>
      </c>
      <c r="B32" s="447">
        <v>12063</v>
      </c>
      <c r="C32" s="977">
        <v>102.7</v>
      </c>
      <c r="D32" s="447">
        <v>2729</v>
      </c>
      <c r="E32" s="977">
        <v>103.5</v>
      </c>
      <c r="F32" s="1310" t="s">
        <v>1808</v>
      </c>
      <c r="G32" s="2">
        <v>19</v>
      </c>
      <c r="H32" s="150">
        <v>924</v>
      </c>
      <c r="I32" s="972">
        <v>53</v>
      </c>
      <c r="J32" s="150">
        <v>829</v>
      </c>
      <c r="K32" s="972">
        <v>9334</v>
      </c>
      <c r="L32" s="380">
        <v>102.5</v>
      </c>
      <c r="M32" s="381">
        <v>164</v>
      </c>
    </row>
    <row r="33" spans="1:13" ht="10.5" customHeight="1">
      <c r="A33" s="303" t="s">
        <v>298</v>
      </c>
      <c r="B33" s="377"/>
      <c r="C33" s="378"/>
      <c r="D33" s="377"/>
      <c r="E33" s="378"/>
      <c r="F33" s="377"/>
      <c r="G33" s="385"/>
      <c r="H33" s="150"/>
      <c r="I33" s="386"/>
      <c r="J33" s="387"/>
      <c r="K33" s="388"/>
      <c r="L33" s="380"/>
      <c r="M33" s="384"/>
    </row>
    <row r="34" spans="1:13" ht="10.5" customHeight="1">
      <c r="A34" s="808" t="s">
        <v>299</v>
      </c>
      <c r="B34" s="377"/>
      <c r="C34" s="378"/>
      <c r="D34" s="377"/>
      <c r="E34" s="378"/>
      <c r="F34" s="377"/>
      <c r="G34" s="377"/>
      <c r="H34" s="387"/>
      <c r="I34" s="387"/>
      <c r="J34" s="387"/>
      <c r="K34" s="388"/>
      <c r="L34" s="380"/>
      <c r="M34" s="384"/>
    </row>
    <row r="35" spans="1:13" ht="10.5" customHeight="1">
      <c r="A35" s="550" t="s">
        <v>322</v>
      </c>
      <c r="B35" s="377">
        <v>6339</v>
      </c>
      <c r="C35" s="378">
        <v>102.9</v>
      </c>
      <c r="D35" s="377">
        <v>1614</v>
      </c>
      <c r="E35" s="378">
        <v>102.3</v>
      </c>
      <c r="F35" s="1310" t="s">
        <v>1808</v>
      </c>
      <c r="G35" s="377">
        <v>7</v>
      </c>
      <c r="H35" s="387">
        <v>446</v>
      </c>
      <c r="I35" s="387">
        <v>20</v>
      </c>
      <c r="J35" s="387">
        <v>541</v>
      </c>
      <c r="K35" s="388">
        <v>4725</v>
      </c>
      <c r="L35" s="380">
        <v>103.1</v>
      </c>
      <c r="M35" s="381">
        <v>47</v>
      </c>
    </row>
    <row r="36" spans="1:13" ht="10.5" customHeight="1">
      <c r="A36" s="550" t="s">
        <v>323</v>
      </c>
      <c r="B36" s="377">
        <v>14971</v>
      </c>
      <c r="C36" s="378">
        <v>102.7</v>
      </c>
      <c r="D36" s="377">
        <v>4094</v>
      </c>
      <c r="E36" s="378">
        <v>103.8</v>
      </c>
      <c r="F36" s="1310" t="s">
        <v>1808</v>
      </c>
      <c r="G36" s="377">
        <v>18</v>
      </c>
      <c r="H36" s="387">
        <v>1619</v>
      </c>
      <c r="I36" s="387">
        <v>109</v>
      </c>
      <c r="J36" s="387">
        <v>1214</v>
      </c>
      <c r="K36" s="388">
        <v>10877</v>
      </c>
      <c r="L36" s="380">
        <v>102.3</v>
      </c>
      <c r="M36" s="384">
        <v>106</v>
      </c>
    </row>
    <row r="37" spans="1:13" ht="10.5" customHeight="1">
      <c r="A37" s="550" t="s">
        <v>324</v>
      </c>
      <c r="B37" s="377">
        <v>6436</v>
      </c>
      <c r="C37" s="378">
        <v>104.9</v>
      </c>
      <c r="D37" s="377">
        <v>1547</v>
      </c>
      <c r="E37" s="378">
        <v>105.7</v>
      </c>
      <c r="F37" s="1310" t="s">
        <v>1808</v>
      </c>
      <c r="G37" s="377">
        <v>5</v>
      </c>
      <c r="H37" s="387">
        <v>634</v>
      </c>
      <c r="I37" s="387">
        <v>50</v>
      </c>
      <c r="J37" s="387">
        <v>500</v>
      </c>
      <c r="K37" s="388">
        <v>4889</v>
      </c>
      <c r="L37" s="380">
        <v>104.6</v>
      </c>
      <c r="M37" s="384">
        <v>28</v>
      </c>
    </row>
    <row r="38" spans="1:13" ht="10.5" customHeight="1">
      <c r="A38" s="552" t="s">
        <v>325</v>
      </c>
      <c r="B38" s="377">
        <v>74311</v>
      </c>
      <c r="C38" s="378">
        <v>102.1</v>
      </c>
      <c r="D38" s="377">
        <v>19008</v>
      </c>
      <c r="E38" s="378">
        <v>102.7</v>
      </c>
      <c r="F38" s="1310" t="s">
        <v>1808</v>
      </c>
      <c r="G38" s="377">
        <v>117</v>
      </c>
      <c r="H38" s="387">
        <v>6895</v>
      </c>
      <c r="I38" s="387">
        <v>594</v>
      </c>
      <c r="J38" s="387">
        <v>5688</v>
      </c>
      <c r="K38" s="388">
        <v>55303</v>
      </c>
      <c r="L38" s="380">
        <v>101.8</v>
      </c>
      <c r="M38" s="384">
        <v>435</v>
      </c>
    </row>
    <row r="39" spans="1:13" ht="10.5" customHeight="1">
      <c r="A39" s="303" t="s">
        <v>450</v>
      </c>
      <c r="B39" s="377"/>
      <c r="C39" s="378"/>
      <c r="D39" s="377"/>
      <c r="E39" s="378"/>
      <c r="F39" s="896"/>
      <c r="G39" s="377"/>
      <c r="H39" s="387"/>
      <c r="I39" s="387"/>
      <c r="J39" s="387"/>
      <c r="K39" s="388"/>
      <c r="L39" s="380"/>
      <c r="M39" s="384"/>
    </row>
    <row r="40" spans="1:13" ht="10.5" customHeight="1">
      <c r="A40" s="550" t="s">
        <v>326</v>
      </c>
      <c r="B40" s="377">
        <v>17342</v>
      </c>
      <c r="C40" s="378">
        <v>102.2</v>
      </c>
      <c r="D40" s="377">
        <v>4268</v>
      </c>
      <c r="E40" s="378">
        <v>102</v>
      </c>
      <c r="F40" s="1310" t="s">
        <v>1808</v>
      </c>
      <c r="G40" s="377">
        <v>21</v>
      </c>
      <c r="H40" s="387">
        <v>1527</v>
      </c>
      <c r="I40" s="387">
        <v>111</v>
      </c>
      <c r="J40" s="387">
        <v>1231</v>
      </c>
      <c r="K40" s="388">
        <v>13074</v>
      </c>
      <c r="L40" s="380">
        <v>102.3</v>
      </c>
      <c r="M40" s="974">
        <v>159</v>
      </c>
    </row>
    <row r="41" spans="1:13" ht="10.5" customHeight="1">
      <c r="A41" s="550" t="s">
        <v>327</v>
      </c>
      <c r="B41" s="377">
        <v>11709</v>
      </c>
      <c r="C41" s="378">
        <v>102.2</v>
      </c>
      <c r="D41" s="377">
        <v>2425</v>
      </c>
      <c r="E41" s="378">
        <v>102.6</v>
      </c>
      <c r="F41" s="1310" t="s">
        <v>1808</v>
      </c>
      <c r="G41" s="377">
        <v>29</v>
      </c>
      <c r="H41" s="387">
        <v>582</v>
      </c>
      <c r="I41" s="387">
        <v>38</v>
      </c>
      <c r="J41" s="387">
        <v>761</v>
      </c>
      <c r="K41" s="388">
        <v>9284</v>
      </c>
      <c r="L41" s="380">
        <v>102.1</v>
      </c>
      <c r="M41" s="974">
        <v>158</v>
      </c>
    </row>
    <row r="42" spans="1:13" ht="10.5" customHeight="1">
      <c r="A42" s="303" t="s">
        <v>298</v>
      </c>
      <c r="B42" s="377"/>
      <c r="C42" s="378"/>
      <c r="D42" s="377"/>
      <c r="E42" s="378"/>
      <c r="F42" s="896"/>
      <c r="G42" s="377"/>
      <c r="H42" s="387"/>
      <c r="I42" s="387"/>
      <c r="J42" s="387"/>
      <c r="K42" s="388"/>
      <c r="L42" s="380"/>
      <c r="M42" s="55"/>
    </row>
    <row r="43" spans="1:13" ht="10.5" customHeight="1">
      <c r="A43" s="808" t="s">
        <v>299</v>
      </c>
      <c r="B43" s="377"/>
      <c r="C43" s="378"/>
      <c r="D43" s="377"/>
      <c r="E43" s="378"/>
      <c r="F43" s="896"/>
      <c r="G43" s="377"/>
      <c r="H43" s="387"/>
      <c r="I43" s="387"/>
      <c r="J43" s="387"/>
      <c r="K43" s="388"/>
      <c r="L43" s="380"/>
      <c r="M43" s="55"/>
    </row>
    <row r="44" spans="1:13" ht="10.5" customHeight="1">
      <c r="A44" s="550" t="s">
        <v>328</v>
      </c>
      <c r="B44" s="377">
        <v>13163</v>
      </c>
      <c r="C44" s="378">
        <v>102</v>
      </c>
      <c r="D44" s="377">
        <v>3689</v>
      </c>
      <c r="E44" s="378">
        <v>103.5</v>
      </c>
      <c r="F44" s="1310" t="s">
        <v>1808</v>
      </c>
      <c r="G44" s="377">
        <v>16</v>
      </c>
      <c r="H44" s="387">
        <v>1631</v>
      </c>
      <c r="I44" s="387">
        <v>128</v>
      </c>
      <c r="J44" s="387">
        <v>1011</v>
      </c>
      <c r="K44" s="388">
        <v>9474</v>
      </c>
      <c r="L44" s="380">
        <v>101.5</v>
      </c>
      <c r="M44" s="55">
        <v>23</v>
      </c>
    </row>
    <row r="45" spans="1:13" ht="10.5" customHeight="1">
      <c r="A45" s="550" t="s">
        <v>329</v>
      </c>
      <c r="B45" s="377">
        <v>9391</v>
      </c>
      <c r="C45" s="378">
        <v>102.4</v>
      </c>
      <c r="D45" s="377">
        <v>2592</v>
      </c>
      <c r="E45" s="378">
        <v>101.8</v>
      </c>
      <c r="F45" s="1310" t="s">
        <v>1808</v>
      </c>
      <c r="G45" s="377">
        <v>17</v>
      </c>
      <c r="H45" s="387">
        <v>910</v>
      </c>
      <c r="I45" s="387">
        <v>140</v>
      </c>
      <c r="J45" s="387">
        <v>722</v>
      </c>
      <c r="K45" s="388">
        <v>6799</v>
      </c>
      <c r="L45" s="380">
        <v>102.6</v>
      </c>
      <c r="M45" s="55">
        <v>36</v>
      </c>
    </row>
    <row r="46" spans="1:13" ht="10.5" customHeight="1">
      <c r="A46" s="550" t="s">
        <v>330</v>
      </c>
      <c r="B46" s="377">
        <v>22706</v>
      </c>
      <c r="C46" s="378">
        <v>101.7</v>
      </c>
      <c r="D46" s="377">
        <v>6034</v>
      </c>
      <c r="E46" s="378">
        <v>103.2</v>
      </c>
      <c r="F46" s="1310" t="s">
        <v>1808</v>
      </c>
      <c r="G46" s="377">
        <v>34</v>
      </c>
      <c r="H46" s="387">
        <v>2245</v>
      </c>
      <c r="I46" s="387">
        <v>177</v>
      </c>
      <c r="J46" s="387">
        <v>1963</v>
      </c>
      <c r="K46" s="388">
        <v>16672</v>
      </c>
      <c r="L46" s="380">
        <v>101.2</v>
      </c>
      <c r="M46" s="55">
        <v>59</v>
      </c>
    </row>
    <row r="47" spans="1:13" ht="10.5" customHeight="1">
      <c r="A47" s="552" t="s">
        <v>331</v>
      </c>
      <c r="B47" s="377">
        <v>44320</v>
      </c>
      <c r="C47" s="378">
        <v>103.1</v>
      </c>
      <c r="D47" s="377">
        <v>11523</v>
      </c>
      <c r="E47" s="378">
        <v>104.4</v>
      </c>
      <c r="F47" s="1310" t="s">
        <v>1808</v>
      </c>
      <c r="G47" s="377">
        <v>70</v>
      </c>
      <c r="H47" s="387">
        <v>5249</v>
      </c>
      <c r="I47" s="387">
        <v>510</v>
      </c>
      <c r="J47" s="387">
        <v>3069</v>
      </c>
      <c r="K47" s="388">
        <v>32797</v>
      </c>
      <c r="L47" s="380">
        <v>102.7</v>
      </c>
      <c r="M47" s="55">
        <v>428</v>
      </c>
    </row>
    <row r="48" spans="1:13" ht="10.5" customHeight="1">
      <c r="A48" s="303" t="s">
        <v>1060</v>
      </c>
      <c r="B48" s="377"/>
      <c r="C48" s="378"/>
      <c r="D48" s="377"/>
      <c r="E48" s="378"/>
      <c r="F48" s="896"/>
      <c r="G48" s="377"/>
      <c r="H48" s="387"/>
      <c r="I48" s="387"/>
      <c r="J48" s="387"/>
      <c r="K48" s="388"/>
      <c r="L48" s="380"/>
      <c r="M48" s="55"/>
    </row>
    <row r="49" spans="1:13" ht="10.5" customHeight="1">
      <c r="A49" s="550" t="s">
        <v>332</v>
      </c>
      <c r="B49" s="377">
        <v>5535</v>
      </c>
      <c r="C49" s="378">
        <v>103.4</v>
      </c>
      <c r="D49" s="377">
        <v>1289</v>
      </c>
      <c r="E49" s="378">
        <v>103.5</v>
      </c>
      <c r="F49" s="1310" t="s">
        <v>1808</v>
      </c>
      <c r="G49" s="377">
        <v>9</v>
      </c>
      <c r="H49" s="387">
        <v>489</v>
      </c>
      <c r="I49" s="387">
        <v>62</v>
      </c>
      <c r="J49" s="387">
        <v>281</v>
      </c>
      <c r="K49" s="388">
        <v>4246</v>
      </c>
      <c r="L49" s="380">
        <v>103.4</v>
      </c>
      <c r="M49" s="55">
        <v>36</v>
      </c>
    </row>
    <row r="50" spans="1:13" ht="10.5" customHeight="1">
      <c r="A50" s="550" t="s">
        <v>333</v>
      </c>
      <c r="B50" s="377">
        <v>11408</v>
      </c>
      <c r="C50" s="378">
        <v>104.7</v>
      </c>
      <c r="D50" s="377">
        <v>2756</v>
      </c>
      <c r="E50" s="378">
        <v>104.6</v>
      </c>
      <c r="F50" s="1310" t="s">
        <v>1808</v>
      </c>
      <c r="G50" s="377">
        <v>20</v>
      </c>
      <c r="H50" s="387">
        <v>1335</v>
      </c>
      <c r="I50" s="387">
        <v>91</v>
      </c>
      <c r="J50" s="387">
        <v>717</v>
      </c>
      <c r="K50" s="388">
        <v>8652</v>
      </c>
      <c r="L50" s="380">
        <v>104.8</v>
      </c>
      <c r="M50" s="55">
        <v>77</v>
      </c>
    </row>
    <row r="51" spans="1:13" ht="10.5" customHeight="1">
      <c r="A51" s="560" t="s">
        <v>334</v>
      </c>
      <c r="B51" s="377">
        <v>12839</v>
      </c>
      <c r="C51" s="378">
        <v>102.7</v>
      </c>
      <c r="D51" s="377">
        <v>3124</v>
      </c>
      <c r="E51" s="378">
        <v>103.4</v>
      </c>
      <c r="F51" s="1310" t="s">
        <v>1808</v>
      </c>
      <c r="G51" s="377">
        <v>20</v>
      </c>
      <c r="H51" s="387">
        <v>1206</v>
      </c>
      <c r="I51" s="387">
        <v>73</v>
      </c>
      <c r="J51" s="387">
        <v>940</v>
      </c>
      <c r="K51" s="388">
        <v>9715</v>
      </c>
      <c r="L51" s="380">
        <v>102.4</v>
      </c>
      <c r="M51" s="55">
        <v>275</v>
      </c>
    </row>
    <row r="52" spans="1:13" ht="10.5" customHeight="1">
      <c r="A52" s="404" t="s">
        <v>292</v>
      </c>
      <c r="B52" s="377"/>
      <c r="C52" s="378"/>
      <c r="D52" s="377"/>
      <c r="E52" s="378"/>
      <c r="F52" s="377"/>
      <c r="G52" s="377"/>
      <c r="H52" s="387"/>
      <c r="I52" s="387"/>
      <c r="J52" s="387"/>
      <c r="K52" s="388"/>
      <c r="L52" s="383"/>
      <c r="M52" s="390"/>
    </row>
    <row r="53" spans="1:13" ht="10.5" customHeight="1">
      <c r="A53" s="813" t="s">
        <v>293</v>
      </c>
      <c r="B53" s="818"/>
      <c r="C53" s="819"/>
      <c r="D53" s="818"/>
      <c r="E53" s="819"/>
      <c r="F53" s="818"/>
      <c r="G53" s="818"/>
      <c r="H53" s="818"/>
      <c r="I53" s="818"/>
      <c r="J53" s="818"/>
      <c r="K53" s="818"/>
      <c r="L53" s="819"/>
      <c r="M53" s="55"/>
    </row>
    <row r="54" spans="1:13" ht="10.5" customHeight="1">
      <c r="A54" s="560" t="s">
        <v>335</v>
      </c>
      <c r="B54" s="391">
        <v>14538</v>
      </c>
      <c r="C54" s="392">
        <v>102.2</v>
      </c>
      <c r="D54" s="391">
        <v>4354</v>
      </c>
      <c r="E54" s="392">
        <v>105.3</v>
      </c>
      <c r="F54" s="1310" t="s">
        <v>1808</v>
      </c>
      <c r="G54" s="391">
        <v>21</v>
      </c>
      <c r="H54" s="391">
        <v>2219</v>
      </c>
      <c r="I54" s="391">
        <v>284</v>
      </c>
      <c r="J54" s="391">
        <v>1131</v>
      </c>
      <c r="K54" s="391">
        <v>10184</v>
      </c>
      <c r="L54" s="380">
        <v>101</v>
      </c>
      <c r="M54" s="55">
        <v>40</v>
      </c>
    </row>
    <row r="55" spans="1:13" s="331" customFormat="1" ht="10.5" customHeight="1">
      <c r="A55" s="559"/>
      <c r="B55" s="149"/>
      <c r="C55" s="905"/>
      <c r="D55" s="149"/>
      <c r="E55" s="905"/>
      <c r="F55" s="924"/>
      <c r="G55" s="149"/>
      <c r="H55" s="149"/>
      <c r="I55" s="149"/>
      <c r="J55" s="149"/>
      <c r="K55" s="149"/>
      <c r="L55" s="396"/>
      <c r="M55" s="55"/>
    </row>
    <row r="56" spans="1:13" ht="19.899999999999999" customHeight="1">
      <c r="A56" s="1612" t="s">
        <v>1129</v>
      </c>
      <c r="B56" s="1612"/>
      <c r="C56" s="1612"/>
      <c r="D56" s="1612"/>
      <c r="E56" s="1612"/>
      <c r="F56" s="1612"/>
      <c r="G56" s="1612"/>
      <c r="H56" s="1612"/>
      <c r="I56" s="1612"/>
      <c r="J56" s="1612"/>
      <c r="K56" s="1612"/>
      <c r="L56" s="1612"/>
      <c r="M56" s="1612"/>
    </row>
    <row r="57" spans="1:13" ht="19.899999999999999" customHeight="1">
      <c r="A57" s="1821" t="s">
        <v>1136</v>
      </c>
      <c r="B57" s="1821"/>
      <c r="C57" s="1821"/>
      <c r="D57" s="1821"/>
      <c r="E57" s="1821"/>
      <c r="F57" s="1821"/>
      <c r="G57" s="1821"/>
      <c r="H57" s="1821"/>
      <c r="I57" s="1821"/>
      <c r="J57" s="1821"/>
      <c r="K57" s="1821"/>
      <c r="L57" s="1821"/>
      <c r="M57" s="1821"/>
    </row>
  </sheetData>
  <customSheetViews>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 ref="A4:F4"/>
    <mergeCell ref="K4:M4"/>
    <mergeCell ref="A1:H1"/>
    <mergeCell ref="K1:M1"/>
    <mergeCell ref="A2:F2"/>
    <mergeCell ref="A3:H3"/>
    <mergeCell ref="K3:M3"/>
  </mergeCells>
  <hyperlinks>
    <hyperlink ref="K3" location="'Spis tablic     List of tables'!A3" display="Powrót do spisu tablic" xr:uid="{00000000-0004-0000-5700-000000000000}"/>
    <hyperlink ref="K4" location="'Spis tablic     List of tables'!A3" display="Return to the list of tables" xr:uid="{00000000-0004-0000-5700-000001000000}"/>
    <hyperlink ref="K3:M4" location="'Spis tablic     List of tables'!A107" display="Powrót do spisu tablic" xr:uid="{00000000-0004-0000-57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M55"/>
  <sheetViews>
    <sheetView showGridLines="0" zoomScaleNormal="100" workbookViewId="0">
      <selection activeCell="M57" sqref="M57"/>
    </sheetView>
  </sheetViews>
  <sheetFormatPr defaultRowHeight="15"/>
  <cols>
    <col min="1" max="1" width="22.85546875" style="18" customWidth="1"/>
    <col min="2" max="13" width="10.28515625" style="18" customWidth="1"/>
  </cols>
  <sheetData>
    <row r="1" spans="1:13" ht="13.15" customHeight="1">
      <c r="A1" s="1969" t="s">
        <v>1628</v>
      </c>
      <c r="B1" s="1970"/>
      <c r="C1" s="1970"/>
      <c r="D1" s="1970"/>
      <c r="E1" s="1970"/>
      <c r="F1" s="1970"/>
      <c r="G1" s="1970"/>
      <c r="H1" s="1970"/>
      <c r="I1" s="1970"/>
      <c r="J1" s="3"/>
      <c r="K1" s="1593"/>
      <c r="L1" s="1593"/>
      <c r="M1" s="1593"/>
    </row>
    <row r="2" spans="1:13" ht="12" customHeight="1">
      <c r="A2" s="2010" t="s">
        <v>1624</v>
      </c>
      <c r="B2" s="2010"/>
      <c r="C2" s="2010"/>
      <c r="D2" s="2010"/>
      <c r="E2" s="2010"/>
      <c r="F2" s="2010"/>
      <c r="G2" s="10"/>
      <c r="H2" s="10"/>
      <c r="I2" s="10"/>
      <c r="J2" s="3"/>
      <c r="K2" s="1593"/>
      <c r="L2" s="1593"/>
      <c r="M2" s="1593"/>
    </row>
    <row r="3" spans="1:13" ht="12" customHeight="1">
      <c r="A3" s="1731" t="s">
        <v>1629</v>
      </c>
      <c r="B3" s="1731"/>
      <c r="C3" s="1731"/>
      <c r="D3" s="1731"/>
      <c r="E3" s="1731"/>
      <c r="F3" s="1731"/>
      <c r="G3" s="1731"/>
      <c r="H3" s="1731"/>
      <c r="I3" s="1731"/>
      <c r="J3" s="10"/>
      <c r="K3" s="1654" t="s">
        <v>77</v>
      </c>
      <c r="L3" s="1654"/>
      <c r="M3" s="1654"/>
    </row>
    <row r="4" spans="1:13" ht="12" customHeight="1">
      <c r="A4" s="1656" t="s">
        <v>1604</v>
      </c>
      <c r="B4" s="1656"/>
      <c r="C4" s="1656"/>
      <c r="D4" s="1656"/>
      <c r="E4" s="1656"/>
      <c r="F4" s="1656"/>
      <c r="G4" s="603"/>
      <c r="H4" s="603"/>
      <c r="I4" s="603"/>
      <c r="J4" s="10"/>
      <c r="K4" s="1677" t="s">
        <v>79</v>
      </c>
      <c r="L4" s="1677"/>
      <c r="M4" s="1677"/>
    </row>
    <row r="5" spans="1:13" ht="6.4" customHeight="1">
      <c r="A5" s="1498" t="s">
        <v>455</v>
      </c>
      <c r="B5" s="1498"/>
      <c r="C5" s="1498"/>
      <c r="D5" s="1498"/>
      <c r="E5" s="1498"/>
      <c r="F5" s="1498"/>
      <c r="G5" s="1498"/>
      <c r="H5" s="1498"/>
      <c r="I5" s="1498"/>
      <c r="J5" s="1498"/>
      <c r="K5" s="1498"/>
      <c r="L5" s="1498"/>
      <c r="M5" s="1498"/>
    </row>
    <row r="6" spans="1:13" ht="6.4" customHeight="1">
      <c r="A6" s="1499"/>
      <c r="B6" s="1499"/>
      <c r="C6" s="1499"/>
      <c r="D6" s="1499"/>
      <c r="E6" s="1499"/>
      <c r="F6" s="1499"/>
      <c r="G6" s="1499"/>
      <c r="H6" s="1499"/>
      <c r="I6" s="1499"/>
      <c r="J6" s="1499"/>
      <c r="K6" s="1499"/>
      <c r="L6" s="1499"/>
      <c r="M6" s="1499"/>
    </row>
    <row r="7" spans="1:13" ht="6.4" customHeight="1">
      <c r="A7" s="1499"/>
      <c r="B7" s="1567"/>
      <c r="C7" s="1567"/>
      <c r="D7" s="1567"/>
      <c r="E7" s="1567"/>
      <c r="F7" s="1567"/>
      <c r="G7" s="1567"/>
      <c r="H7" s="1567"/>
      <c r="I7" s="1567"/>
      <c r="J7" s="1567"/>
      <c r="K7" s="1567"/>
      <c r="L7" s="1567"/>
      <c r="M7" s="1567"/>
    </row>
    <row r="8" spans="1:13" ht="8.65" customHeight="1">
      <c r="A8" s="1518"/>
      <c r="B8" s="1495" t="s">
        <v>1137</v>
      </c>
      <c r="C8" s="370"/>
      <c r="D8" s="1514" t="s">
        <v>1138</v>
      </c>
      <c r="E8" s="1514" t="s">
        <v>1139</v>
      </c>
      <c r="F8" s="1514" t="s">
        <v>1140</v>
      </c>
      <c r="G8" s="2020" t="s">
        <v>1141</v>
      </c>
      <c r="H8" s="1514" t="s">
        <v>1142</v>
      </c>
      <c r="I8" s="1514" t="s">
        <v>1143</v>
      </c>
      <c r="J8" s="1514" t="s">
        <v>1144</v>
      </c>
      <c r="K8" s="2022" t="s">
        <v>1145</v>
      </c>
      <c r="L8" s="2022" t="s">
        <v>1146</v>
      </c>
      <c r="M8" s="2020" t="s">
        <v>1147</v>
      </c>
    </row>
    <row r="9" spans="1:13" ht="8.65" customHeight="1">
      <c r="A9" s="1518"/>
      <c r="B9" s="1496"/>
      <c r="C9" s="1514" t="s">
        <v>1148</v>
      </c>
      <c r="D9" s="1515"/>
      <c r="E9" s="1515"/>
      <c r="F9" s="1515"/>
      <c r="G9" s="2021"/>
      <c r="H9" s="1515"/>
      <c r="I9" s="1515"/>
      <c r="J9" s="1515"/>
      <c r="K9" s="2023"/>
      <c r="L9" s="2023"/>
      <c r="M9" s="2021"/>
    </row>
    <row r="10" spans="1:13" ht="8.65" customHeight="1">
      <c r="A10" s="1518"/>
      <c r="B10" s="1496"/>
      <c r="C10" s="1515"/>
      <c r="D10" s="1515"/>
      <c r="E10" s="1515"/>
      <c r="F10" s="1515"/>
      <c r="G10" s="2021"/>
      <c r="H10" s="1515"/>
      <c r="I10" s="1515"/>
      <c r="J10" s="1515"/>
      <c r="K10" s="2023"/>
      <c r="L10" s="2023"/>
      <c r="M10" s="2021"/>
    </row>
    <row r="11" spans="1:13" ht="8.65" customHeight="1">
      <c r="A11" s="1518"/>
      <c r="B11" s="1496"/>
      <c r="C11" s="1515"/>
      <c r="D11" s="1515"/>
      <c r="E11" s="1515"/>
      <c r="F11" s="1515"/>
      <c r="G11" s="2021"/>
      <c r="H11" s="1515"/>
      <c r="I11" s="1515"/>
      <c r="J11" s="1515"/>
      <c r="K11" s="2023"/>
      <c r="L11" s="2023"/>
      <c r="M11" s="2021"/>
    </row>
    <row r="12" spans="1:13" ht="8.65" customHeight="1">
      <c r="A12" s="1518"/>
      <c r="B12" s="1496"/>
      <c r="C12" s="1515"/>
      <c r="D12" s="1515"/>
      <c r="E12" s="1515"/>
      <c r="F12" s="1515"/>
      <c r="G12" s="2021"/>
      <c r="H12" s="1515"/>
      <c r="I12" s="1515"/>
      <c r="J12" s="1515"/>
      <c r="K12" s="2023"/>
      <c r="L12" s="2023"/>
      <c r="M12" s="2021"/>
    </row>
    <row r="13" spans="1:13" ht="8.65" customHeight="1">
      <c r="A13" s="1518"/>
      <c r="B13" s="1496"/>
      <c r="C13" s="1515"/>
      <c r="D13" s="1515"/>
      <c r="E13" s="1515"/>
      <c r="F13" s="1515"/>
      <c r="G13" s="2021"/>
      <c r="H13" s="1515"/>
      <c r="I13" s="1515"/>
      <c r="J13" s="1515"/>
      <c r="K13" s="2023"/>
      <c r="L13" s="2023"/>
      <c r="M13" s="2021"/>
    </row>
    <row r="14" spans="1:13" ht="8.65" customHeight="1">
      <c r="A14" s="1518"/>
      <c r="B14" s="1496"/>
      <c r="C14" s="1515"/>
      <c r="D14" s="1515"/>
      <c r="E14" s="1515"/>
      <c r="F14" s="1515"/>
      <c r="G14" s="2021"/>
      <c r="H14" s="1515"/>
      <c r="I14" s="1515"/>
      <c r="J14" s="1515"/>
      <c r="K14" s="2023"/>
      <c r="L14" s="2023"/>
      <c r="M14" s="2021"/>
    </row>
    <row r="15" spans="1:13" ht="8.65" customHeight="1">
      <c r="A15" s="1518"/>
      <c r="B15" s="1496"/>
      <c r="C15" s="1515"/>
      <c r="D15" s="1515"/>
      <c r="E15" s="1515"/>
      <c r="F15" s="1515"/>
      <c r="G15" s="2021"/>
      <c r="H15" s="1515"/>
      <c r="I15" s="1515"/>
      <c r="J15" s="1515"/>
      <c r="K15" s="2023"/>
      <c r="L15" s="2023"/>
      <c r="M15" s="2021"/>
    </row>
    <row r="16" spans="1:13" ht="8.65" customHeight="1">
      <c r="A16" s="1518"/>
      <c r="B16" s="1496"/>
      <c r="C16" s="1515"/>
      <c r="D16" s="1515"/>
      <c r="E16" s="1515"/>
      <c r="F16" s="1515"/>
      <c r="G16" s="2021"/>
      <c r="H16" s="1515"/>
      <c r="I16" s="1515"/>
      <c r="J16" s="1515"/>
      <c r="K16" s="2023"/>
      <c r="L16" s="2023"/>
      <c r="M16" s="2021"/>
    </row>
    <row r="17" spans="1:13" ht="8.65" customHeight="1">
      <c r="A17" s="1518"/>
      <c r="B17" s="1496"/>
      <c r="C17" s="1515"/>
      <c r="D17" s="1515"/>
      <c r="E17" s="1515"/>
      <c r="F17" s="1515"/>
      <c r="G17" s="2021"/>
      <c r="H17" s="1515"/>
      <c r="I17" s="1515"/>
      <c r="J17" s="1515"/>
      <c r="K17" s="2023"/>
      <c r="L17" s="2023"/>
      <c r="M17" s="2021"/>
    </row>
    <row r="18" spans="1:13" ht="8.65" customHeight="1">
      <c r="A18" s="1518"/>
      <c r="B18" s="1496"/>
      <c r="C18" s="1515"/>
      <c r="D18" s="1515"/>
      <c r="E18" s="1515"/>
      <c r="F18" s="1515"/>
      <c r="G18" s="2021"/>
      <c r="H18" s="1515"/>
      <c r="I18" s="1515"/>
      <c r="J18" s="1515"/>
      <c r="K18" s="2023"/>
      <c r="L18" s="2023"/>
      <c r="M18" s="2021"/>
    </row>
    <row r="19" spans="1:13" ht="19.899999999999999" customHeight="1">
      <c r="A19" s="570" t="s">
        <v>286</v>
      </c>
      <c r="B19" s="967">
        <v>35072</v>
      </c>
      <c r="C19" s="967">
        <v>33957</v>
      </c>
      <c r="D19" s="968">
        <v>52694</v>
      </c>
      <c r="E19" s="967">
        <v>89764</v>
      </c>
      <c r="F19" s="968">
        <v>25726</v>
      </c>
      <c r="G19" s="967">
        <v>11280</v>
      </c>
      <c r="H19" s="968">
        <v>17004</v>
      </c>
      <c r="I19" s="969">
        <v>11354</v>
      </c>
      <c r="J19" s="970">
        <v>5880</v>
      </c>
      <c r="K19" s="969">
        <v>41009</v>
      </c>
      <c r="L19" s="970">
        <v>11485</v>
      </c>
      <c r="M19" s="971">
        <v>4670</v>
      </c>
    </row>
    <row r="20" spans="1:13" ht="10.9" customHeight="1">
      <c r="A20" s="820" t="s">
        <v>287</v>
      </c>
      <c r="B20" s="150"/>
      <c r="C20" s="150"/>
      <c r="D20" s="972"/>
      <c r="E20" s="150"/>
      <c r="F20" s="972"/>
      <c r="G20" s="150"/>
      <c r="H20" s="972"/>
      <c r="I20" s="393"/>
      <c r="J20" s="393"/>
      <c r="K20" s="393"/>
      <c r="L20" s="393"/>
      <c r="M20" s="305"/>
    </row>
    <row r="21" spans="1:13" ht="10.9" customHeight="1">
      <c r="A21" s="821" t="s">
        <v>1052</v>
      </c>
      <c r="B21" s="972"/>
      <c r="C21" s="150"/>
      <c r="D21" s="972"/>
      <c r="E21" s="150"/>
      <c r="F21" s="972"/>
      <c r="G21" s="150"/>
      <c r="H21" s="972"/>
      <c r="I21" s="150"/>
      <c r="J21" s="972"/>
      <c r="K21" s="150"/>
      <c r="L21" s="972"/>
      <c r="M21" s="381"/>
    </row>
    <row r="22" spans="1:13" ht="10.9" customHeight="1">
      <c r="A22" s="571" t="s">
        <v>288</v>
      </c>
      <c r="B22" s="973">
        <v>6850</v>
      </c>
      <c r="C22" s="394">
        <v>6689</v>
      </c>
      <c r="D22" s="973">
        <v>11165</v>
      </c>
      <c r="E22" s="394">
        <v>14556</v>
      </c>
      <c r="F22" s="973">
        <v>4078</v>
      </c>
      <c r="G22" s="394">
        <v>2839</v>
      </c>
      <c r="H22" s="973">
        <v>2560</v>
      </c>
      <c r="I22" s="394">
        <v>1874</v>
      </c>
      <c r="J22" s="973">
        <v>876</v>
      </c>
      <c r="K22" s="394">
        <v>6482</v>
      </c>
      <c r="L22" s="973">
        <v>2289</v>
      </c>
      <c r="M22" s="1302">
        <v>881</v>
      </c>
    </row>
    <row r="23" spans="1:13" ht="10.9" customHeight="1">
      <c r="A23" s="635" t="s">
        <v>1060</v>
      </c>
      <c r="B23" s="972"/>
      <c r="C23" s="150"/>
      <c r="D23" s="972"/>
      <c r="E23" s="150"/>
      <c r="F23" s="972"/>
      <c r="G23" s="150"/>
      <c r="H23" s="972"/>
      <c r="I23" s="150"/>
      <c r="J23" s="972"/>
      <c r="K23" s="150"/>
      <c r="L23" s="972"/>
      <c r="M23" s="381"/>
    </row>
    <row r="24" spans="1:13" ht="10.9" customHeight="1">
      <c r="A24" s="572" t="s">
        <v>289</v>
      </c>
      <c r="B24" s="974">
        <v>1914</v>
      </c>
      <c r="C24" s="395">
        <v>1861</v>
      </c>
      <c r="D24" s="974">
        <v>2700</v>
      </c>
      <c r="E24" s="395">
        <v>3734</v>
      </c>
      <c r="F24" s="974">
        <v>1009</v>
      </c>
      <c r="G24" s="395">
        <v>690</v>
      </c>
      <c r="H24" s="974">
        <v>570</v>
      </c>
      <c r="I24" s="395">
        <v>442</v>
      </c>
      <c r="J24" s="974">
        <v>200</v>
      </c>
      <c r="K24" s="395">
        <v>1539</v>
      </c>
      <c r="L24" s="974">
        <v>576</v>
      </c>
      <c r="M24" s="384">
        <v>177</v>
      </c>
    </row>
    <row r="25" spans="1:13" ht="10.9" customHeight="1">
      <c r="A25" s="572" t="s">
        <v>290</v>
      </c>
      <c r="B25" s="974">
        <v>1547</v>
      </c>
      <c r="C25" s="395">
        <v>1497</v>
      </c>
      <c r="D25" s="974">
        <v>3054</v>
      </c>
      <c r="E25" s="395">
        <v>3675</v>
      </c>
      <c r="F25" s="974">
        <v>962</v>
      </c>
      <c r="G25" s="395">
        <v>991</v>
      </c>
      <c r="H25" s="974">
        <v>531</v>
      </c>
      <c r="I25" s="395">
        <v>439</v>
      </c>
      <c r="J25" s="974">
        <v>192</v>
      </c>
      <c r="K25" s="395">
        <v>1456</v>
      </c>
      <c r="L25" s="974">
        <v>575</v>
      </c>
      <c r="M25" s="384">
        <v>266</v>
      </c>
    </row>
    <row r="26" spans="1:13" ht="10.9" customHeight="1">
      <c r="A26" s="572" t="s">
        <v>291</v>
      </c>
      <c r="B26" s="974">
        <v>1680</v>
      </c>
      <c r="C26" s="395">
        <v>1663</v>
      </c>
      <c r="D26" s="974">
        <v>3094</v>
      </c>
      <c r="E26" s="395">
        <v>2963</v>
      </c>
      <c r="F26" s="974">
        <v>832</v>
      </c>
      <c r="G26" s="395">
        <v>602</v>
      </c>
      <c r="H26" s="974">
        <v>389</v>
      </c>
      <c r="I26" s="395">
        <v>313</v>
      </c>
      <c r="J26" s="974">
        <v>104</v>
      </c>
      <c r="K26" s="395">
        <v>928</v>
      </c>
      <c r="L26" s="974">
        <v>414</v>
      </c>
      <c r="M26" s="384">
        <v>161</v>
      </c>
    </row>
    <row r="27" spans="1:13" ht="10.9" customHeight="1">
      <c r="A27" s="404" t="s">
        <v>292</v>
      </c>
      <c r="B27" s="974"/>
      <c r="C27" s="395"/>
      <c r="D27" s="974"/>
      <c r="E27" s="395"/>
      <c r="F27" s="974"/>
      <c r="G27" s="395"/>
      <c r="H27" s="974"/>
      <c r="I27" s="395"/>
      <c r="J27" s="974"/>
      <c r="K27" s="395"/>
      <c r="L27" s="974"/>
      <c r="M27" s="384"/>
    </row>
    <row r="28" spans="1:13" ht="10.9" customHeight="1">
      <c r="A28" s="813" t="s">
        <v>293</v>
      </c>
      <c r="B28" s="974"/>
      <c r="C28" s="395"/>
      <c r="D28" s="974"/>
      <c r="E28" s="395"/>
      <c r="F28" s="974"/>
      <c r="G28" s="395"/>
      <c r="H28" s="974"/>
      <c r="I28" s="395"/>
      <c r="J28" s="974"/>
      <c r="K28" s="395"/>
      <c r="L28" s="974"/>
      <c r="M28" s="384"/>
    </row>
    <row r="29" spans="1:13" ht="10.9" customHeight="1">
      <c r="A29" s="568" t="s">
        <v>371</v>
      </c>
      <c r="B29" s="974">
        <v>1709</v>
      </c>
      <c r="C29" s="395">
        <v>1668</v>
      </c>
      <c r="D29" s="974">
        <v>2317</v>
      </c>
      <c r="E29" s="395">
        <v>4184</v>
      </c>
      <c r="F29" s="974">
        <v>1275</v>
      </c>
      <c r="G29" s="395">
        <v>556</v>
      </c>
      <c r="H29" s="974">
        <v>1070</v>
      </c>
      <c r="I29" s="395">
        <v>680</v>
      </c>
      <c r="J29" s="974">
        <v>380</v>
      </c>
      <c r="K29" s="395">
        <v>2559</v>
      </c>
      <c r="L29" s="974">
        <v>724</v>
      </c>
      <c r="M29" s="384">
        <v>277</v>
      </c>
    </row>
    <row r="30" spans="1:13" ht="10.9" customHeight="1">
      <c r="A30" s="567" t="s">
        <v>295</v>
      </c>
      <c r="B30" s="975">
        <v>3271</v>
      </c>
      <c r="C30" s="397">
        <v>3163</v>
      </c>
      <c r="D30" s="975">
        <v>5258</v>
      </c>
      <c r="E30" s="397">
        <v>7853</v>
      </c>
      <c r="F30" s="975">
        <v>2329</v>
      </c>
      <c r="G30" s="397">
        <v>910</v>
      </c>
      <c r="H30" s="975">
        <v>1430</v>
      </c>
      <c r="I30" s="397">
        <v>1080</v>
      </c>
      <c r="J30" s="975">
        <v>507</v>
      </c>
      <c r="K30" s="397">
        <v>3479</v>
      </c>
      <c r="L30" s="975">
        <v>1068</v>
      </c>
      <c r="M30" s="1303">
        <v>419</v>
      </c>
    </row>
    <row r="31" spans="1:13" ht="10.9" customHeight="1">
      <c r="A31" s="404" t="s">
        <v>450</v>
      </c>
      <c r="B31" s="972"/>
      <c r="C31" s="150"/>
      <c r="D31" s="972"/>
      <c r="E31" s="150"/>
      <c r="F31" s="972"/>
      <c r="G31" s="150"/>
      <c r="H31" s="972"/>
      <c r="I31" s="150"/>
      <c r="J31" s="972"/>
      <c r="K31" s="150"/>
      <c r="L31" s="972"/>
      <c r="M31" s="381"/>
    </row>
    <row r="32" spans="1:13" ht="10.9" customHeight="1">
      <c r="A32" s="560" t="s">
        <v>296</v>
      </c>
      <c r="B32" s="972">
        <v>755</v>
      </c>
      <c r="C32" s="150">
        <v>722</v>
      </c>
      <c r="D32" s="972">
        <v>1403</v>
      </c>
      <c r="E32" s="150">
        <v>1210</v>
      </c>
      <c r="F32" s="972">
        <v>392</v>
      </c>
      <c r="G32" s="150">
        <v>152</v>
      </c>
      <c r="H32" s="972">
        <v>155</v>
      </c>
      <c r="I32" s="150">
        <v>134</v>
      </c>
      <c r="J32" s="972">
        <v>42</v>
      </c>
      <c r="K32" s="150">
        <v>425</v>
      </c>
      <c r="L32" s="972">
        <v>166</v>
      </c>
      <c r="M32" s="381">
        <v>70</v>
      </c>
    </row>
    <row r="33" spans="1:13" ht="10.9" customHeight="1">
      <c r="A33" s="560" t="s">
        <v>297</v>
      </c>
      <c r="B33" s="398">
        <v>1338</v>
      </c>
      <c r="C33" s="399">
        <v>1295</v>
      </c>
      <c r="D33" s="399">
        <v>1900</v>
      </c>
      <c r="E33" s="399">
        <v>3106</v>
      </c>
      <c r="F33" s="399">
        <v>860</v>
      </c>
      <c r="G33" s="399">
        <v>338</v>
      </c>
      <c r="H33" s="399">
        <v>584</v>
      </c>
      <c r="I33" s="399">
        <v>378</v>
      </c>
      <c r="J33" s="399">
        <v>251</v>
      </c>
      <c r="K33" s="399">
        <v>1509</v>
      </c>
      <c r="L33" s="399">
        <v>454</v>
      </c>
      <c r="M33" s="400">
        <v>151</v>
      </c>
    </row>
    <row r="34" spans="1:13" ht="10.9" customHeight="1">
      <c r="A34" s="404" t="s">
        <v>298</v>
      </c>
      <c r="B34" s="398"/>
      <c r="C34" s="399"/>
      <c r="D34" s="399"/>
      <c r="E34" s="399"/>
      <c r="F34" s="399"/>
      <c r="G34" s="399"/>
      <c r="H34" s="399"/>
      <c r="I34" s="399"/>
      <c r="J34" s="399"/>
      <c r="K34" s="399"/>
      <c r="L34" s="399"/>
      <c r="M34" s="400"/>
    </row>
    <row r="35" spans="1:13" ht="10.9" customHeight="1">
      <c r="A35" s="813" t="s">
        <v>299</v>
      </c>
      <c r="B35" s="386"/>
      <c r="C35" s="387"/>
      <c r="D35" s="387"/>
      <c r="E35" s="387"/>
      <c r="F35" s="387"/>
      <c r="G35" s="387"/>
      <c r="H35" s="387"/>
      <c r="I35" s="387"/>
      <c r="J35" s="387"/>
      <c r="K35" s="387"/>
      <c r="L35" s="387"/>
      <c r="M35" s="388"/>
    </row>
    <row r="36" spans="1:13" ht="10.9" customHeight="1">
      <c r="A36" s="560" t="s">
        <v>300</v>
      </c>
      <c r="B36" s="398">
        <v>885</v>
      </c>
      <c r="C36" s="399">
        <v>856</v>
      </c>
      <c r="D36" s="399">
        <v>1506</v>
      </c>
      <c r="E36" s="399">
        <v>2685</v>
      </c>
      <c r="F36" s="399">
        <v>828</v>
      </c>
      <c r="G36" s="399">
        <v>334</v>
      </c>
      <c r="H36" s="399">
        <v>509</v>
      </c>
      <c r="I36" s="399">
        <v>453</v>
      </c>
      <c r="J36" s="399">
        <v>162</v>
      </c>
      <c r="K36" s="399">
        <v>1211</v>
      </c>
      <c r="L36" s="399">
        <v>356</v>
      </c>
      <c r="M36" s="400">
        <v>152</v>
      </c>
    </row>
    <row r="37" spans="1:13" ht="10.9" customHeight="1">
      <c r="A37" s="560" t="s">
        <v>301</v>
      </c>
      <c r="B37" s="398">
        <v>293</v>
      </c>
      <c r="C37" s="399">
        <v>290</v>
      </c>
      <c r="D37" s="399">
        <v>449</v>
      </c>
      <c r="E37" s="399">
        <v>852</v>
      </c>
      <c r="F37" s="399">
        <v>249</v>
      </c>
      <c r="G37" s="399">
        <v>86</v>
      </c>
      <c r="H37" s="399">
        <v>182</v>
      </c>
      <c r="I37" s="399">
        <v>115</v>
      </c>
      <c r="J37" s="399">
        <v>52</v>
      </c>
      <c r="K37" s="399">
        <v>334</v>
      </c>
      <c r="L37" s="399">
        <v>92</v>
      </c>
      <c r="M37" s="400">
        <v>46</v>
      </c>
    </row>
    <row r="38" spans="1:13" ht="10.9" customHeight="1">
      <c r="A38" s="567" t="s">
        <v>302</v>
      </c>
      <c r="B38" s="401">
        <v>6317</v>
      </c>
      <c r="C38" s="402">
        <v>6141</v>
      </c>
      <c r="D38" s="402">
        <v>6227</v>
      </c>
      <c r="E38" s="402">
        <v>11656</v>
      </c>
      <c r="F38" s="402">
        <v>2938</v>
      </c>
      <c r="G38" s="402">
        <v>1042</v>
      </c>
      <c r="H38" s="402">
        <v>1319</v>
      </c>
      <c r="I38" s="402">
        <v>1234</v>
      </c>
      <c r="J38" s="402">
        <v>627</v>
      </c>
      <c r="K38" s="402">
        <v>4221</v>
      </c>
      <c r="L38" s="402">
        <v>1090</v>
      </c>
      <c r="M38" s="403">
        <v>456</v>
      </c>
    </row>
    <row r="39" spans="1:13" ht="10.9" customHeight="1">
      <c r="A39" s="404" t="s">
        <v>450</v>
      </c>
      <c r="B39" s="398"/>
      <c r="C39" s="399"/>
      <c r="D39" s="399"/>
      <c r="E39" s="399"/>
      <c r="F39" s="399"/>
      <c r="G39" s="399"/>
      <c r="H39" s="399"/>
      <c r="I39" s="399"/>
      <c r="J39" s="399"/>
      <c r="K39" s="399"/>
      <c r="L39" s="399"/>
      <c r="M39" s="400"/>
    </row>
    <row r="40" spans="1:13" ht="10.9" customHeight="1">
      <c r="A40" s="560" t="s">
        <v>303</v>
      </c>
      <c r="B40" s="398">
        <v>1702</v>
      </c>
      <c r="C40" s="399">
        <v>1650</v>
      </c>
      <c r="D40" s="399">
        <v>1859</v>
      </c>
      <c r="E40" s="399">
        <v>2646</v>
      </c>
      <c r="F40" s="399">
        <v>721</v>
      </c>
      <c r="G40" s="399">
        <v>242</v>
      </c>
      <c r="H40" s="399">
        <v>285</v>
      </c>
      <c r="I40" s="399">
        <v>222</v>
      </c>
      <c r="J40" s="399">
        <v>95</v>
      </c>
      <c r="K40" s="399">
        <v>806</v>
      </c>
      <c r="L40" s="399">
        <v>251</v>
      </c>
      <c r="M40" s="400">
        <v>97</v>
      </c>
    </row>
    <row r="41" spans="1:13" ht="10.9" customHeight="1">
      <c r="A41" s="560" t="s">
        <v>304</v>
      </c>
      <c r="B41" s="398">
        <v>1182</v>
      </c>
      <c r="C41" s="399">
        <v>1154</v>
      </c>
      <c r="D41" s="399">
        <v>1509</v>
      </c>
      <c r="E41" s="399">
        <v>1832</v>
      </c>
      <c r="F41" s="399">
        <v>472</v>
      </c>
      <c r="G41" s="399">
        <v>134</v>
      </c>
      <c r="H41" s="399">
        <v>150</v>
      </c>
      <c r="I41" s="399">
        <v>162</v>
      </c>
      <c r="J41" s="399">
        <v>65</v>
      </c>
      <c r="K41" s="399">
        <v>499</v>
      </c>
      <c r="L41" s="399">
        <v>167</v>
      </c>
      <c r="M41" s="400">
        <v>56</v>
      </c>
    </row>
    <row r="42" spans="1:13" ht="10.9" customHeight="1">
      <c r="A42" s="560" t="s">
        <v>305</v>
      </c>
      <c r="B42" s="398">
        <v>1040</v>
      </c>
      <c r="C42" s="399">
        <v>995</v>
      </c>
      <c r="D42" s="399">
        <v>833</v>
      </c>
      <c r="E42" s="399">
        <v>1862</v>
      </c>
      <c r="F42" s="399">
        <v>498</v>
      </c>
      <c r="G42" s="399">
        <v>174</v>
      </c>
      <c r="H42" s="399">
        <v>154</v>
      </c>
      <c r="I42" s="399">
        <v>158</v>
      </c>
      <c r="J42" s="399">
        <v>68</v>
      </c>
      <c r="K42" s="399">
        <v>462</v>
      </c>
      <c r="L42" s="399">
        <v>143</v>
      </c>
      <c r="M42" s="400">
        <v>52</v>
      </c>
    </row>
    <row r="43" spans="1:13" ht="10.9" customHeight="1">
      <c r="A43" s="404" t="s">
        <v>292</v>
      </c>
      <c r="B43" s="398"/>
      <c r="C43" s="399"/>
      <c r="D43" s="399"/>
      <c r="E43" s="399"/>
      <c r="F43" s="399"/>
      <c r="G43" s="399"/>
      <c r="H43" s="399"/>
      <c r="I43" s="399"/>
      <c r="J43" s="399"/>
      <c r="K43" s="399"/>
      <c r="L43" s="399"/>
      <c r="M43" s="400"/>
    </row>
    <row r="44" spans="1:13" ht="10.9" customHeight="1">
      <c r="A44" s="813" t="s">
        <v>293</v>
      </c>
      <c r="B44" s="398"/>
      <c r="C44" s="399"/>
      <c r="D44" s="399"/>
      <c r="E44" s="399"/>
      <c r="F44" s="399"/>
      <c r="G44" s="399"/>
      <c r="H44" s="399"/>
      <c r="I44" s="399"/>
      <c r="J44" s="399"/>
      <c r="K44" s="399"/>
      <c r="L44" s="399"/>
      <c r="M44" s="400"/>
    </row>
    <row r="45" spans="1:13" ht="10.9" customHeight="1">
      <c r="A45" s="560" t="s">
        <v>306</v>
      </c>
      <c r="B45" s="398">
        <v>2393</v>
      </c>
      <c r="C45" s="399">
        <v>2342</v>
      </c>
      <c r="D45" s="399">
        <v>2026</v>
      </c>
      <c r="E45" s="399">
        <v>5316</v>
      </c>
      <c r="F45" s="399">
        <v>1247</v>
      </c>
      <c r="G45" s="399">
        <v>492</v>
      </c>
      <c r="H45" s="399">
        <v>730</v>
      </c>
      <c r="I45" s="399">
        <v>692</v>
      </c>
      <c r="J45" s="399">
        <v>399</v>
      </c>
      <c r="K45" s="399">
        <v>2454</v>
      </c>
      <c r="L45" s="399">
        <v>529</v>
      </c>
      <c r="M45" s="400">
        <v>251</v>
      </c>
    </row>
    <row r="46" spans="1:13" ht="10.9" customHeight="1">
      <c r="A46" s="567" t="s">
        <v>307</v>
      </c>
      <c r="B46" s="401">
        <v>2826</v>
      </c>
      <c r="C46" s="402">
        <v>2729</v>
      </c>
      <c r="D46" s="402">
        <v>4588</v>
      </c>
      <c r="E46" s="402">
        <v>8116</v>
      </c>
      <c r="F46" s="402">
        <v>2534</v>
      </c>
      <c r="G46" s="402">
        <v>891</v>
      </c>
      <c r="H46" s="402">
        <v>2297</v>
      </c>
      <c r="I46" s="402">
        <v>1082</v>
      </c>
      <c r="J46" s="402">
        <v>587</v>
      </c>
      <c r="K46" s="402">
        <v>4525</v>
      </c>
      <c r="L46" s="402">
        <v>1042</v>
      </c>
      <c r="M46" s="403">
        <v>452</v>
      </c>
    </row>
    <row r="47" spans="1:13" ht="10.9" customHeight="1">
      <c r="A47" s="404" t="s">
        <v>1053</v>
      </c>
      <c r="B47" s="398"/>
      <c r="C47" s="399"/>
      <c r="D47" s="399"/>
      <c r="E47" s="399"/>
      <c r="F47" s="399"/>
      <c r="G47" s="399"/>
      <c r="H47" s="399"/>
      <c r="I47" s="399"/>
      <c r="J47" s="399"/>
      <c r="K47" s="399"/>
      <c r="L47" s="399"/>
      <c r="M47" s="400"/>
    </row>
    <row r="48" spans="1:13" ht="10.9" customHeight="1">
      <c r="A48" s="560" t="s">
        <v>308</v>
      </c>
      <c r="B48" s="398">
        <v>757</v>
      </c>
      <c r="C48" s="399">
        <v>730</v>
      </c>
      <c r="D48" s="399">
        <v>1198</v>
      </c>
      <c r="E48" s="399">
        <v>1995</v>
      </c>
      <c r="F48" s="399">
        <v>509</v>
      </c>
      <c r="G48" s="399">
        <v>225</v>
      </c>
      <c r="H48" s="399">
        <v>440</v>
      </c>
      <c r="I48" s="399">
        <v>202</v>
      </c>
      <c r="J48" s="399">
        <v>99</v>
      </c>
      <c r="K48" s="399">
        <v>885</v>
      </c>
      <c r="L48" s="399">
        <v>257</v>
      </c>
      <c r="M48" s="400">
        <v>104</v>
      </c>
    </row>
    <row r="49" spans="1:13" ht="10.9" customHeight="1">
      <c r="A49" s="404" t="s">
        <v>298</v>
      </c>
      <c r="B49" s="398"/>
      <c r="C49" s="399"/>
      <c r="D49" s="399"/>
      <c r="E49" s="399"/>
      <c r="F49" s="399"/>
      <c r="G49" s="399"/>
      <c r="H49" s="399"/>
      <c r="I49" s="399"/>
      <c r="J49" s="399"/>
      <c r="K49" s="399"/>
      <c r="L49" s="399"/>
      <c r="M49" s="400"/>
    </row>
    <row r="50" spans="1:13" ht="10.9" customHeight="1">
      <c r="A50" s="813" t="s">
        <v>299</v>
      </c>
      <c r="B50" s="398"/>
      <c r="C50" s="399"/>
      <c r="D50" s="399"/>
      <c r="E50" s="399"/>
      <c r="F50" s="399"/>
      <c r="G50" s="399"/>
      <c r="H50" s="399"/>
      <c r="I50" s="399"/>
      <c r="J50" s="399"/>
      <c r="K50" s="399"/>
      <c r="L50" s="399"/>
      <c r="M50" s="400"/>
    </row>
    <row r="51" spans="1:13" ht="10.9" customHeight="1">
      <c r="A51" s="560" t="s">
        <v>309</v>
      </c>
      <c r="B51" s="398">
        <v>1187</v>
      </c>
      <c r="C51" s="399">
        <v>1154</v>
      </c>
      <c r="D51" s="399">
        <v>1879</v>
      </c>
      <c r="E51" s="399">
        <v>3230</v>
      </c>
      <c r="F51" s="399">
        <v>1057</v>
      </c>
      <c r="G51" s="399">
        <v>401</v>
      </c>
      <c r="H51" s="399">
        <v>1313</v>
      </c>
      <c r="I51" s="399">
        <v>546</v>
      </c>
      <c r="J51" s="399">
        <v>336</v>
      </c>
      <c r="K51" s="399">
        <v>2491</v>
      </c>
      <c r="L51" s="399">
        <v>479</v>
      </c>
      <c r="M51" s="400">
        <v>202</v>
      </c>
    </row>
    <row r="52" spans="1:13" ht="10.9" customHeight="1">
      <c r="A52" s="560" t="s">
        <v>310</v>
      </c>
      <c r="B52" s="398">
        <v>882</v>
      </c>
      <c r="C52" s="399">
        <v>845</v>
      </c>
      <c r="D52" s="399">
        <v>1511</v>
      </c>
      <c r="E52" s="399">
        <v>2891</v>
      </c>
      <c r="F52" s="399">
        <v>968</v>
      </c>
      <c r="G52" s="399">
        <v>265</v>
      </c>
      <c r="H52" s="399">
        <v>544</v>
      </c>
      <c r="I52" s="399">
        <v>334</v>
      </c>
      <c r="J52" s="399">
        <v>152</v>
      </c>
      <c r="K52" s="399">
        <v>1149</v>
      </c>
      <c r="L52" s="399">
        <v>306</v>
      </c>
      <c r="M52" s="400">
        <v>146</v>
      </c>
    </row>
    <row r="53" spans="1:13" s="331" customFormat="1" ht="10.9" customHeight="1">
      <c r="A53" s="559"/>
      <c r="B53" s="389"/>
      <c r="C53" s="389"/>
      <c r="D53" s="389"/>
      <c r="E53" s="389"/>
      <c r="F53" s="389"/>
      <c r="G53" s="389"/>
      <c r="H53" s="389"/>
      <c r="I53" s="389"/>
      <c r="J53" s="389"/>
      <c r="K53" s="389"/>
      <c r="L53" s="389"/>
      <c r="M53" s="389"/>
    </row>
    <row r="54" spans="1:13" ht="19.899999999999999" customHeight="1">
      <c r="A54" s="1856" t="s">
        <v>1149</v>
      </c>
      <c r="B54" s="1856"/>
      <c r="C54" s="1856"/>
      <c r="D54" s="1856"/>
      <c r="E54" s="1856"/>
      <c r="F54" s="1856"/>
      <c r="G54" s="1856"/>
      <c r="H54" s="1856"/>
      <c r="I54" s="1856"/>
      <c r="J54" s="1856"/>
      <c r="K54" s="1856"/>
      <c r="L54" s="1856"/>
      <c r="M54" s="1856"/>
    </row>
    <row r="55" spans="1:13" ht="19.899999999999999" customHeight="1">
      <c r="A55" s="1821" t="s">
        <v>1150</v>
      </c>
      <c r="B55" s="1821"/>
      <c r="C55" s="1821"/>
      <c r="D55" s="1821"/>
      <c r="E55" s="1821"/>
      <c r="F55" s="1821"/>
      <c r="G55" s="1821"/>
      <c r="H55" s="1821"/>
      <c r="I55" s="1821"/>
      <c r="J55" s="1821"/>
      <c r="K55" s="1821"/>
      <c r="L55" s="1821"/>
      <c r="M55" s="1821"/>
    </row>
  </sheetData>
  <customSheetViews>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54:M54"/>
    <mergeCell ref="A55:M55"/>
    <mergeCell ref="I8:I18"/>
    <mergeCell ref="J8:J18"/>
    <mergeCell ref="K8:K18"/>
    <mergeCell ref="L8:L18"/>
    <mergeCell ref="M8:M18"/>
    <mergeCell ref="C9:C18"/>
    <mergeCell ref="A4:F4"/>
    <mergeCell ref="K4:M4"/>
    <mergeCell ref="A5:A18"/>
    <mergeCell ref="B5:M7"/>
    <mergeCell ref="B8:B18"/>
    <mergeCell ref="D8:D18"/>
    <mergeCell ref="E8:E18"/>
    <mergeCell ref="F8:F18"/>
    <mergeCell ref="G8:G18"/>
    <mergeCell ref="H8:H18"/>
    <mergeCell ref="A1:I1"/>
    <mergeCell ref="K1:M1"/>
    <mergeCell ref="A2:F2"/>
    <mergeCell ref="K2:M2"/>
    <mergeCell ref="A3:I3"/>
    <mergeCell ref="K3:M3"/>
  </mergeCells>
  <hyperlinks>
    <hyperlink ref="K3" location="'Spis tablic     List of tables'!A3" display="Powrót do spisu tablic" xr:uid="{00000000-0004-0000-5800-000000000000}"/>
    <hyperlink ref="K4" location="'Spis tablic     List of tables'!A3" display="Return to the list of tables" xr:uid="{00000000-0004-0000-5800-000001000000}"/>
    <hyperlink ref="K3:M4" location="'Spis tablic     List of tables'!A108" display="Powrót do spisu tablic" xr:uid="{00000000-0004-0000-58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showGridLines="0" zoomScaleNormal="100" workbookViewId="0">
      <selection activeCell="D29" sqref="D29"/>
    </sheetView>
  </sheetViews>
  <sheetFormatPr defaultRowHeight="15"/>
  <cols>
    <col min="1" max="1" width="9" style="18" customWidth="1"/>
    <col min="2" max="2" width="13.7109375" style="18" customWidth="1"/>
    <col min="3" max="11" width="12.7109375" style="18" customWidth="1"/>
  </cols>
  <sheetData>
    <row r="1" spans="1:11">
      <c r="A1" s="1619" t="s">
        <v>103</v>
      </c>
      <c r="B1" s="1619"/>
      <c r="C1" s="1619"/>
      <c r="D1" s="1619"/>
      <c r="E1" s="1619"/>
      <c r="F1" s="66"/>
      <c r="G1" s="66"/>
      <c r="H1" s="66"/>
      <c r="I1" s="66"/>
      <c r="J1" s="77"/>
      <c r="K1" s="77"/>
    </row>
    <row r="2" spans="1:11">
      <c r="A2" s="1620" t="s">
        <v>97</v>
      </c>
      <c r="B2" s="1620"/>
      <c r="C2" s="1620"/>
      <c r="D2" s="1620"/>
      <c r="E2" s="711"/>
      <c r="F2" s="66"/>
      <c r="G2" s="68"/>
      <c r="H2" s="68"/>
      <c r="I2" s="78"/>
      <c r="J2" s="1489" t="s">
        <v>77</v>
      </c>
      <c r="K2" s="1489"/>
    </row>
    <row r="3" spans="1:11">
      <c r="A3" s="1621" t="s">
        <v>104</v>
      </c>
      <c r="B3" s="1621"/>
      <c r="C3" s="1621"/>
      <c r="D3" s="1621"/>
      <c r="E3" s="1621"/>
      <c r="F3" s="68"/>
      <c r="G3" s="68"/>
      <c r="H3" s="68"/>
      <c r="I3" s="78"/>
      <c r="J3" s="68"/>
      <c r="K3" s="768" t="s">
        <v>79</v>
      </c>
    </row>
    <row r="4" spans="1:11">
      <c r="A4" s="1640" t="s">
        <v>99</v>
      </c>
      <c r="B4" s="1640"/>
      <c r="C4" s="1640"/>
      <c r="D4" s="1640"/>
      <c r="E4" s="734"/>
      <c r="F4" s="68"/>
      <c r="G4" s="68"/>
      <c r="H4" s="68"/>
      <c r="I4" s="68"/>
      <c r="J4" s="68"/>
      <c r="K4" s="68"/>
    </row>
    <row r="5" spans="1:11" ht="19.899999999999999" customHeight="1">
      <c r="A5" s="1625" t="s">
        <v>1252</v>
      </c>
      <c r="B5" s="1625"/>
      <c r="C5" s="1639" t="s">
        <v>105</v>
      </c>
      <c r="D5" s="1639"/>
      <c r="E5" s="1639"/>
      <c r="F5" s="1639"/>
      <c r="G5" s="1639"/>
      <c r="H5" s="1639"/>
      <c r="I5" s="1639"/>
      <c r="J5" s="1639"/>
      <c r="K5" s="1639"/>
    </row>
    <row r="6" spans="1:11" ht="19.899999999999999" customHeight="1">
      <c r="A6" s="1627"/>
      <c r="B6" s="1628"/>
      <c r="C6" s="1634" t="s">
        <v>591</v>
      </c>
      <c r="D6" s="1635"/>
      <c r="E6" s="1635"/>
      <c r="F6" s="1635"/>
      <c r="G6" s="1646"/>
      <c r="H6" s="1647" t="s">
        <v>592</v>
      </c>
      <c r="I6" s="1648"/>
      <c r="J6" s="1648"/>
      <c r="K6" s="1648"/>
    </row>
    <row r="7" spans="1:11" ht="19.899999999999999" customHeight="1">
      <c r="A7" s="1627"/>
      <c r="B7" s="1628"/>
      <c r="C7" s="1638" t="s">
        <v>593</v>
      </c>
      <c r="D7" s="1639"/>
      <c r="E7" s="1649"/>
      <c r="F7" s="1642" t="s">
        <v>594</v>
      </c>
      <c r="G7" s="1642" t="s">
        <v>595</v>
      </c>
      <c r="H7" s="1644" t="s">
        <v>581</v>
      </c>
      <c r="I7" s="1644" t="s">
        <v>596</v>
      </c>
      <c r="J7" s="1644" t="s">
        <v>597</v>
      </c>
      <c r="K7" s="1642" t="s">
        <v>598</v>
      </c>
    </row>
    <row r="8" spans="1:11" ht="105" customHeight="1">
      <c r="A8" s="1627"/>
      <c r="B8" s="1628"/>
      <c r="C8" s="70" t="s">
        <v>599</v>
      </c>
      <c r="D8" s="70" t="s">
        <v>600</v>
      </c>
      <c r="E8" s="717" t="s">
        <v>601</v>
      </c>
      <c r="F8" s="1643"/>
      <c r="G8" s="1643"/>
      <c r="H8" s="1645"/>
      <c r="I8" s="1645"/>
      <c r="J8" s="1645"/>
      <c r="K8" s="1643"/>
    </row>
    <row r="9" spans="1:11" ht="19.899999999999999" customHeight="1">
      <c r="A9" s="1629"/>
      <c r="B9" s="1630"/>
      <c r="C9" s="1638" t="s">
        <v>589</v>
      </c>
      <c r="D9" s="1639"/>
      <c r="E9" s="1639"/>
      <c r="F9" s="1639"/>
      <c r="G9" s="1639"/>
      <c r="H9" s="1639"/>
      <c r="I9" s="1639"/>
      <c r="J9" s="1639"/>
      <c r="K9" s="1639"/>
    </row>
    <row r="10" spans="1:11" s="331" customFormat="1">
      <c r="A10" s="72">
        <v>2021</v>
      </c>
      <c r="B10" s="515" t="s">
        <v>1526</v>
      </c>
      <c r="C10" s="1111">
        <v>17.899999999999999</v>
      </c>
      <c r="D10" s="1175">
        <v>16</v>
      </c>
      <c r="E10" s="1175">
        <v>62.1</v>
      </c>
      <c r="F10" s="1175">
        <v>9.6999999999999993</v>
      </c>
      <c r="G10" s="1177">
        <v>19.8</v>
      </c>
      <c r="H10" s="1177">
        <v>56.2</v>
      </c>
      <c r="I10" s="1177">
        <v>16.100000000000001</v>
      </c>
      <c r="J10" s="1177">
        <v>19.399999999999999</v>
      </c>
      <c r="K10" s="15">
        <v>20.6</v>
      </c>
    </row>
    <row r="11" spans="1:11" s="331" customFormat="1">
      <c r="A11" s="71"/>
      <c r="B11" s="515" t="s">
        <v>1527</v>
      </c>
      <c r="C11" s="1111">
        <v>18.100000000000001</v>
      </c>
      <c r="D11" s="1175">
        <v>16</v>
      </c>
      <c r="E11" s="1175">
        <v>62.2</v>
      </c>
      <c r="F11" s="1175">
        <v>9.6999999999999993</v>
      </c>
      <c r="G11" s="1177">
        <v>19.8</v>
      </c>
      <c r="H11" s="1177">
        <v>56.2</v>
      </c>
      <c r="I11" s="1177">
        <v>16.100000000000001</v>
      </c>
      <c r="J11" s="1177">
        <v>19.3</v>
      </c>
      <c r="K11" s="15">
        <v>20.7</v>
      </c>
    </row>
    <row r="12" spans="1:11" s="331" customFormat="1">
      <c r="A12" s="71"/>
      <c r="B12" s="515" t="s">
        <v>1528</v>
      </c>
      <c r="C12" s="1111">
        <v>18.2</v>
      </c>
      <c r="D12" s="1175">
        <v>16</v>
      </c>
      <c r="E12" s="1175">
        <v>62.1</v>
      </c>
      <c r="F12" s="1175">
        <v>9.6999999999999993</v>
      </c>
      <c r="G12" s="1177">
        <v>19.8</v>
      </c>
      <c r="H12" s="1177">
        <v>56.4</v>
      </c>
      <c r="I12" s="1177">
        <v>16.3</v>
      </c>
      <c r="J12" s="1177">
        <v>19.399999999999999</v>
      </c>
      <c r="K12" s="15">
        <v>20.8</v>
      </c>
    </row>
    <row r="13" spans="1:11" s="331" customFormat="1">
      <c r="A13" s="71"/>
      <c r="B13" s="514" t="s">
        <v>1529</v>
      </c>
      <c r="C13" s="1111">
        <v>18.3</v>
      </c>
      <c r="D13" s="1175">
        <v>16</v>
      </c>
      <c r="E13" s="1175">
        <v>62</v>
      </c>
      <c r="F13" s="1175">
        <v>9.6</v>
      </c>
      <c r="G13" s="1177">
        <v>19.8</v>
      </c>
      <c r="H13" s="1177">
        <v>56.7</v>
      </c>
      <c r="I13" s="1177">
        <v>16.399999999999999</v>
      </c>
      <c r="J13" s="1177">
        <v>19.399999999999999</v>
      </c>
      <c r="K13" s="15">
        <v>20.9</v>
      </c>
    </row>
    <row r="14" spans="1:11" s="331" customFormat="1">
      <c r="A14" s="71"/>
      <c r="B14" s="514" t="s">
        <v>1530</v>
      </c>
      <c r="C14" s="1111">
        <v>18.3</v>
      </c>
      <c r="D14" s="1175">
        <v>15.9</v>
      </c>
      <c r="E14" s="1175">
        <v>61.8</v>
      </c>
      <c r="F14" s="1175">
        <v>9.6</v>
      </c>
      <c r="G14" s="1177">
        <v>19.8</v>
      </c>
      <c r="H14" s="1177">
        <v>56.8</v>
      </c>
      <c r="I14" s="1177">
        <v>16.5</v>
      </c>
      <c r="J14" s="1177">
        <v>19.399999999999999</v>
      </c>
      <c r="K14" s="15">
        <v>20.9</v>
      </c>
    </row>
    <row r="15" spans="1:11" s="331" customFormat="1">
      <c r="A15" s="71"/>
      <c r="B15" s="514" t="s">
        <v>1531</v>
      </c>
      <c r="C15" s="1111">
        <v>18.3</v>
      </c>
      <c r="D15" s="1175">
        <v>15.8</v>
      </c>
      <c r="E15" s="1175">
        <v>61.9</v>
      </c>
      <c r="F15" s="1175">
        <v>9.6</v>
      </c>
      <c r="G15" s="1177">
        <v>19.899999999999999</v>
      </c>
      <c r="H15" s="1177">
        <v>56.7</v>
      </c>
      <c r="I15" s="1177">
        <v>16.399999999999999</v>
      </c>
      <c r="J15" s="1177">
        <v>19.5</v>
      </c>
      <c r="K15" s="15">
        <v>20.8</v>
      </c>
    </row>
    <row r="16" spans="1:11" s="331" customFormat="1">
      <c r="A16" s="71"/>
      <c r="B16" s="515" t="s">
        <v>1532</v>
      </c>
      <c r="C16" s="1111">
        <v>18.285</v>
      </c>
      <c r="D16" s="1175">
        <v>15.608000000000001</v>
      </c>
      <c r="E16" s="1175">
        <v>61.636000000000003</v>
      </c>
      <c r="F16" s="1175">
        <v>9.4469999999999992</v>
      </c>
      <c r="G16" s="1177">
        <v>19.812000000000001</v>
      </c>
      <c r="H16" s="1177">
        <v>56.59</v>
      </c>
      <c r="I16" s="1177">
        <v>16.399000000000001</v>
      </c>
      <c r="J16" s="1177">
        <v>19.401</v>
      </c>
      <c r="K16" s="15">
        <v>20.79</v>
      </c>
    </row>
    <row r="17" spans="1:11" s="331" customFormat="1">
      <c r="A17" s="71"/>
      <c r="B17" s="515" t="s">
        <v>1533</v>
      </c>
      <c r="C17" s="1111">
        <v>18.184999999999999</v>
      </c>
      <c r="D17" s="1175">
        <v>15.539</v>
      </c>
      <c r="E17" s="1175">
        <v>61.375999999999998</v>
      </c>
      <c r="F17" s="1175">
        <v>9.407</v>
      </c>
      <c r="G17" s="1177">
        <v>19.741</v>
      </c>
      <c r="H17" s="1177">
        <v>56.460999999999999</v>
      </c>
      <c r="I17" s="1177">
        <v>16.331</v>
      </c>
      <c r="J17" s="1177">
        <v>19.443000000000001</v>
      </c>
      <c r="K17" s="15">
        <v>20.687000000000001</v>
      </c>
    </row>
    <row r="18" spans="1:11" s="331" customFormat="1">
      <c r="A18" s="71"/>
      <c r="B18" s="515" t="s">
        <v>1534</v>
      </c>
      <c r="C18" s="1111">
        <v>18.2</v>
      </c>
      <c r="D18" s="1175">
        <v>15.6</v>
      </c>
      <c r="E18" s="1175">
        <v>61.1</v>
      </c>
      <c r="F18" s="1175">
        <v>9.4</v>
      </c>
      <c r="G18" s="1177">
        <v>19.7</v>
      </c>
      <c r="H18" s="1177">
        <v>56.3</v>
      </c>
      <c r="I18" s="1177">
        <v>16.3</v>
      </c>
      <c r="J18" s="1177">
        <v>19.3</v>
      </c>
      <c r="K18" s="15">
        <v>20.7</v>
      </c>
    </row>
    <row r="19" spans="1:11" s="331" customFormat="1">
      <c r="A19" s="71"/>
      <c r="B19" s="1257" t="s">
        <v>1535</v>
      </c>
      <c r="C19" s="1111">
        <v>18.2</v>
      </c>
      <c r="D19" s="1175">
        <v>15.7</v>
      </c>
      <c r="E19" s="1175">
        <v>60.6</v>
      </c>
      <c r="F19" s="1175">
        <v>9.4</v>
      </c>
      <c r="G19" s="1177">
        <v>19.8</v>
      </c>
      <c r="H19" s="1177">
        <v>55.9</v>
      </c>
      <c r="I19" s="1177">
        <v>16.100000000000001</v>
      </c>
      <c r="J19" s="1177">
        <v>19.2</v>
      </c>
      <c r="K19" s="15">
        <v>20.6</v>
      </c>
    </row>
    <row r="20" spans="1:11" s="331" customFormat="1">
      <c r="A20" s="71"/>
      <c r="B20" s="1257" t="s">
        <v>1536</v>
      </c>
      <c r="C20" s="1111">
        <v>18.100000000000001</v>
      </c>
      <c r="D20" s="1175">
        <v>15.7</v>
      </c>
      <c r="E20" s="1175">
        <v>60.3</v>
      </c>
      <c r="F20" s="1175">
        <v>9.5</v>
      </c>
      <c r="G20" s="1177">
        <v>19.8</v>
      </c>
      <c r="H20" s="1177">
        <v>55.8</v>
      </c>
      <c r="I20" s="1177">
        <v>16.100000000000001</v>
      </c>
      <c r="J20" s="1177">
        <v>19.2</v>
      </c>
      <c r="K20" s="15">
        <v>20.5</v>
      </c>
    </row>
    <row r="21" spans="1:11" s="331" customFormat="1">
      <c r="A21" s="71"/>
      <c r="B21" s="1257" t="s">
        <v>1537</v>
      </c>
      <c r="C21" s="1111">
        <v>18.2</v>
      </c>
      <c r="D21" s="1175">
        <v>15.8</v>
      </c>
      <c r="E21" s="1175">
        <v>60</v>
      </c>
      <c r="F21" s="1175">
        <v>9.4</v>
      </c>
      <c r="G21" s="1177">
        <v>19.8</v>
      </c>
      <c r="H21" s="1177">
        <v>55.6</v>
      </c>
      <c r="I21" s="1177">
        <v>15.9</v>
      </c>
      <c r="J21" s="1177">
        <v>19.3</v>
      </c>
      <c r="K21" s="15">
        <v>20.5</v>
      </c>
    </row>
    <row r="22" spans="1:11" s="331" customFormat="1">
      <c r="A22" s="71"/>
      <c r="B22" s="1050"/>
      <c r="C22" s="1111"/>
      <c r="D22" s="1175"/>
      <c r="E22" s="1175"/>
      <c r="F22" s="1175"/>
      <c r="G22" s="1177"/>
      <c r="H22" s="1177"/>
      <c r="I22" s="1177"/>
      <c r="J22" s="1177"/>
      <c r="K22" s="15"/>
    </row>
    <row r="23" spans="1:11" s="331" customFormat="1">
      <c r="A23" s="72">
        <v>2022</v>
      </c>
      <c r="B23" s="515" t="s">
        <v>1526</v>
      </c>
      <c r="C23" s="1111">
        <v>18.5</v>
      </c>
      <c r="D23" s="1175">
        <v>15.8</v>
      </c>
      <c r="E23" s="1175">
        <v>59.9</v>
      </c>
      <c r="F23" s="1175">
        <v>9.1999999999999993</v>
      </c>
      <c r="G23" s="1177">
        <v>20.5</v>
      </c>
      <c r="H23" s="1177">
        <v>56.8</v>
      </c>
      <c r="I23" s="1177">
        <v>16</v>
      </c>
      <c r="J23" s="1177">
        <v>19.7</v>
      </c>
      <c r="K23" s="15">
        <v>21.1</v>
      </c>
    </row>
    <row r="24" spans="1:11" s="331" customFormat="1">
      <c r="A24" s="71"/>
      <c r="B24" s="515" t="s">
        <v>1527</v>
      </c>
      <c r="C24" s="1111">
        <v>18.5</v>
      </c>
      <c r="D24" s="1175">
        <v>16.100000000000001</v>
      </c>
      <c r="E24" s="1175">
        <v>60.1</v>
      </c>
      <c r="F24" s="1175">
        <v>9.1999999999999993</v>
      </c>
      <c r="G24" s="1177">
        <v>20.6</v>
      </c>
      <c r="H24" s="1177">
        <v>56.7</v>
      </c>
      <c r="I24" s="1177">
        <v>16</v>
      </c>
      <c r="J24" s="1177">
        <v>19.7</v>
      </c>
      <c r="K24" s="15">
        <v>21</v>
      </c>
    </row>
    <row r="25" spans="1:11" s="331" customFormat="1">
      <c r="A25" s="71"/>
      <c r="B25" s="515" t="s">
        <v>1528</v>
      </c>
      <c r="C25" s="1111">
        <v>18.600000000000001</v>
      </c>
      <c r="D25" s="1175">
        <v>16</v>
      </c>
      <c r="E25" s="1175">
        <v>61.6</v>
      </c>
      <c r="F25" s="1175">
        <v>9.1999999999999993</v>
      </c>
      <c r="G25" s="1177">
        <v>20.6</v>
      </c>
      <c r="H25" s="1177">
        <v>56.2</v>
      </c>
      <c r="I25" s="1177">
        <v>16</v>
      </c>
      <c r="J25" s="1177">
        <v>19.399999999999999</v>
      </c>
      <c r="K25" s="15">
        <v>20.9</v>
      </c>
    </row>
    <row r="26" spans="1:11">
      <c r="A26" s="74"/>
      <c r="B26" s="75" t="s">
        <v>100</v>
      </c>
      <c r="C26" s="1281">
        <v>102.4</v>
      </c>
      <c r="D26" s="1281">
        <v>100.1</v>
      </c>
      <c r="E26" s="1281">
        <v>99.2</v>
      </c>
      <c r="F26" s="1281">
        <v>95.6</v>
      </c>
      <c r="G26" s="1281">
        <v>103.9</v>
      </c>
      <c r="H26" s="1281">
        <v>99.7</v>
      </c>
      <c r="I26" s="1281">
        <v>98</v>
      </c>
      <c r="J26" s="1281">
        <v>100</v>
      </c>
      <c r="K26" s="1282">
        <v>100.8</v>
      </c>
    </row>
    <row r="27" spans="1:11">
      <c r="A27" s="74"/>
      <c r="B27" s="865" t="s">
        <v>101</v>
      </c>
      <c r="C27" s="1284">
        <v>100.3</v>
      </c>
      <c r="D27" s="1284">
        <v>99.1</v>
      </c>
      <c r="E27" s="1284">
        <v>102.5</v>
      </c>
      <c r="F27" s="1284">
        <v>100</v>
      </c>
      <c r="G27" s="1284">
        <v>100</v>
      </c>
      <c r="H27" s="1284">
        <v>99.2</v>
      </c>
      <c r="I27" s="1284">
        <v>100</v>
      </c>
      <c r="J27" s="1284">
        <v>98.2</v>
      </c>
      <c r="K27" s="1284">
        <v>99.5</v>
      </c>
    </row>
    <row r="28" spans="1:11" s="331" customFormat="1">
      <c r="A28" s="74"/>
      <c r="B28" s="869"/>
      <c r="C28" s="1208"/>
      <c r="D28" s="1208"/>
      <c r="E28" s="1208"/>
      <c r="F28" s="1208"/>
      <c r="G28" s="1208"/>
      <c r="H28" s="1208"/>
      <c r="I28" s="1208"/>
      <c r="J28" s="1208"/>
      <c r="K28" s="1208"/>
    </row>
    <row r="29" spans="1:11">
      <c r="A29" s="1641" t="s">
        <v>106</v>
      </c>
      <c r="B29" s="1641"/>
      <c r="C29" s="76"/>
      <c r="D29" s="76"/>
      <c r="E29" s="76"/>
      <c r="F29" s="76"/>
      <c r="G29" s="80"/>
      <c r="H29" s="80"/>
      <c r="I29" s="80"/>
      <c r="J29" s="81"/>
      <c r="K29" s="81"/>
    </row>
    <row r="30" spans="1:11">
      <c r="A30" s="1623" t="s">
        <v>602</v>
      </c>
      <c r="B30" s="1623"/>
      <c r="C30" s="76"/>
      <c r="D30" s="76"/>
      <c r="E30" s="76"/>
      <c r="F30" s="76"/>
      <c r="G30" s="80"/>
      <c r="H30" s="80"/>
      <c r="I30" s="80"/>
      <c r="J30" s="81"/>
      <c r="K30" s="81"/>
    </row>
  </sheetData>
  <customSheetViews>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C9:K9"/>
    <mergeCell ref="A29:B29"/>
    <mergeCell ref="A30:B30"/>
    <mergeCell ref="F7:F8"/>
    <mergeCell ref="G7:G8"/>
    <mergeCell ref="H7:H8"/>
    <mergeCell ref="I7:I8"/>
    <mergeCell ref="J7:J8"/>
    <mergeCell ref="K7:K8"/>
    <mergeCell ref="A5:B9"/>
    <mergeCell ref="C5:K5"/>
    <mergeCell ref="C6:G6"/>
    <mergeCell ref="H6:K6"/>
    <mergeCell ref="C7:E7"/>
    <mergeCell ref="A1:E1"/>
    <mergeCell ref="A2:D2"/>
    <mergeCell ref="J2:K2"/>
    <mergeCell ref="A3:E3"/>
    <mergeCell ref="A4:D4"/>
  </mergeCells>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ignoredErrors>
    <ignoredError sqref="B10:B18 B23:B25" numberStoredAsText="1"/>
  </ignoredErrors>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N57"/>
  <sheetViews>
    <sheetView showGridLines="0" zoomScaleNormal="100" workbookViewId="0">
      <selection activeCell="M60" sqref="M60"/>
    </sheetView>
  </sheetViews>
  <sheetFormatPr defaultRowHeight="15"/>
  <cols>
    <col min="1" max="1" width="22.85546875" style="18" customWidth="1"/>
    <col min="2" max="13" width="10.28515625" style="18" customWidth="1"/>
  </cols>
  <sheetData>
    <row r="1" spans="1:13" ht="13.15" customHeight="1">
      <c r="A1" s="1969" t="s">
        <v>1630</v>
      </c>
      <c r="B1" s="1970"/>
      <c r="C1" s="1970"/>
      <c r="D1" s="1970"/>
      <c r="E1" s="1970"/>
      <c r="F1" s="1970"/>
      <c r="G1" s="1970"/>
      <c r="H1" s="1970"/>
      <c r="I1" s="1970"/>
      <c r="K1" s="160"/>
      <c r="L1" s="1593"/>
      <c r="M1" s="1593"/>
    </row>
    <row r="2" spans="1:13" ht="12" customHeight="1">
      <c r="A2" s="2010" t="s">
        <v>1624</v>
      </c>
      <c r="B2" s="2010"/>
      <c r="C2" s="2010"/>
      <c r="D2" s="2010"/>
      <c r="E2" s="2010"/>
      <c r="F2" s="2010"/>
      <c r="K2" s="160"/>
      <c r="L2" s="1654" t="s">
        <v>77</v>
      </c>
      <c r="M2" s="1654"/>
    </row>
    <row r="3" spans="1:13" ht="12" customHeight="1">
      <c r="A3" s="608" t="s">
        <v>1631</v>
      </c>
      <c r="B3" s="816"/>
      <c r="C3" s="816"/>
      <c r="D3" s="816"/>
      <c r="E3" s="816"/>
      <c r="F3" s="816"/>
      <c r="K3" s="2025" t="s">
        <v>79</v>
      </c>
      <c r="L3" s="2025"/>
      <c r="M3" s="2025"/>
    </row>
    <row r="4" spans="1:13" ht="12" customHeight="1">
      <c r="A4" s="2024" t="s">
        <v>1604</v>
      </c>
      <c r="B4" s="2024"/>
      <c r="C4" s="2024"/>
      <c r="D4" s="2024"/>
      <c r="E4" s="2024"/>
      <c r="F4" s="2024"/>
      <c r="G4" s="10"/>
      <c r="H4" s="10"/>
      <c r="I4" s="10"/>
      <c r="J4" s="10"/>
      <c r="K4" s="1962"/>
      <c r="L4" s="1962"/>
      <c r="M4" s="1962"/>
    </row>
    <row r="5" spans="1:13" ht="6.4" customHeight="1">
      <c r="A5" s="1498" t="s">
        <v>455</v>
      </c>
      <c r="B5" s="1498"/>
      <c r="C5" s="1498"/>
      <c r="D5" s="1498"/>
      <c r="E5" s="1498"/>
      <c r="F5" s="1498"/>
      <c r="G5" s="1498"/>
      <c r="H5" s="1498"/>
      <c r="I5" s="1498"/>
      <c r="J5" s="1498"/>
      <c r="K5" s="1498"/>
      <c r="L5" s="1498"/>
      <c r="M5" s="1498"/>
    </row>
    <row r="6" spans="1:13" ht="6.4" customHeight="1">
      <c r="A6" s="1499"/>
      <c r="B6" s="1499"/>
      <c r="C6" s="1499"/>
      <c r="D6" s="1499"/>
      <c r="E6" s="1499"/>
      <c r="F6" s="1499"/>
      <c r="G6" s="1499"/>
      <c r="H6" s="1499"/>
      <c r="I6" s="1499"/>
      <c r="J6" s="1499"/>
      <c r="K6" s="1499"/>
      <c r="L6" s="1499"/>
      <c r="M6" s="1499"/>
    </row>
    <row r="7" spans="1:13" ht="6.4" customHeight="1">
      <c r="A7" s="1499"/>
      <c r="B7" s="1567"/>
      <c r="C7" s="1567"/>
      <c r="D7" s="1567"/>
      <c r="E7" s="1567"/>
      <c r="F7" s="1567"/>
      <c r="G7" s="1567"/>
      <c r="H7" s="1567"/>
      <c r="I7" s="1567"/>
      <c r="J7" s="1567"/>
      <c r="K7" s="1567"/>
      <c r="L7" s="1567"/>
      <c r="M7" s="1567"/>
    </row>
    <row r="8" spans="1:13" ht="7.9" customHeight="1">
      <c r="A8" s="1518"/>
      <c r="B8" s="1495" t="s">
        <v>1151</v>
      </c>
      <c r="C8" s="370"/>
      <c r="D8" s="1514" t="s">
        <v>1022</v>
      </c>
      <c r="E8" s="1514" t="s">
        <v>1152</v>
      </c>
      <c r="F8" s="1514" t="s">
        <v>1153</v>
      </c>
      <c r="G8" s="2020" t="s">
        <v>1154</v>
      </c>
      <c r="H8" s="1514" t="s">
        <v>1155</v>
      </c>
      <c r="I8" s="1514" t="s">
        <v>1156</v>
      </c>
      <c r="J8" s="1514" t="s">
        <v>1157</v>
      </c>
      <c r="K8" s="2022" t="s">
        <v>1158</v>
      </c>
      <c r="L8" s="2022" t="s">
        <v>1159</v>
      </c>
      <c r="M8" s="2020" t="s">
        <v>1160</v>
      </c>
    </row>
    <row r="9" spans="1:13" ht="7.9" customHeight="1">
      <c r="A9" s="1518"/>
      <c r="B9" s="1496"/>
      <c r="C9" s="1514" t="s">
        <v>1161</v>
      </c>
      <c r="D9" s="1515"/>
      <c r="E9" s="1515"/>
      <c r="F9" s="1515"/>
      <c r="G9" s="2021"/>
      <c r="H9" s="1515"/>
      <c r="I9" s="1515"/>
      <c r="J9" s="1515"/>
      <c r="K9" s="2023"/>
      <c r="L9" s="2023"/>
      <c r="M9" s="2021"/>
    </row>
    <row r="10" spans="1:13" ht="7.9" customHeight="1">
      <c r="A10" s="1518"/>
      <c r="B10" s="1496"/>
      <c r="C10" s="1515"/>
      <c r="D10" s="1515"/>
      <c r="E10" s="1515"/>
      <c r="F10" s="1515"/>
      <c r="G10" s="2021"/>
      <c r="H10" s="1515"/>
      <c r="I10" s="1515"/>
      <c r="J10" s="1515"/>
      <c r="K10" s="2023"/>
      <c r="L10" s="2023"/>
      <c r="M10" s="2021"/>
    </row>
    <row r="11" spans="1:13" ht="7.9" customHeight="1">
      <c r="A11" s="1518"/>
      <c r="B11" s="1496"/>
      <c r="C11" s="1515"/>
      <c r="D11" s="1515"/>
      <c r="E11" s="1515"/>
      <c r="F11" s="1515"/>
      <c r="G11" s="2021"/>
      <c r="H11" s="1515"/>
      <c r="I11" s="1515"/>
      <c r="J11" s="1515"/>
      <c r="K11" s="2023"/>
      <c r="L11" s="2023"/>
      <c r="M11" s="2021"/>
    </row>
    <row r="12" spans="1:13" ht="7.9" customHeight="1">
      <c r="A12" s="1518"/>
      <c r="B12" s="1496"/>
      <c r="C12" s="1515"/>
      <c r="D12" s="1515"/>
      <c r="E12" s="1515"/>
      <c r="F12" s="1515"/>
      <c r="G12" s="2021"/>
      <c r="H12" s="1515"/>
      <c r="I12" s="1515"/>
      <c r="J12" s="1515"/>
      <c r="K12" s="2023"/>
      <c r="L12" s="2023"/>
      <c r="M12" s="2021"/>
    </row>
    <row r="13" spans="1:13" ht="7.9" customHeight="1">
      <c r="A13" s="1518"/>
      <c r="B13" s="1496"/>
      <c r="C13" s="1515"/>
      <c r="D13" s="1515"/>
      <c r="E13" s="1515"/>
      <c r="F13" s="1515"/>
      <c r="G13" s="2021"/>
      <c r="H13" s="1515"/>
      <c r="I13" s="1515"/>
      <c r="J13" s="1515"/>
      <c r="K13" s="2023"/>
      <c r="L13" s="2023"/>
      <c r="M13" s="2021"/>
    </row>
    <row r="14" spans="1:13" ht="7.9" customHeight="1">
      <c r="A14" s="1518"/>
      <c r="B14" s="1496"/>
      <c r="C14" s="1515"/>
      <c r="D14" s="1515"/>
      <c r="E14" s="1515"/>
      <c r="F14" s="1515"/>
      <c r="G14" s="2021"/>
      <c r="H14" s="1515"/>
      <c r="I14" s="1515"/>
      <c r="J14" s="1515"/>
      <c r="K14" s="2023"/>
      <c r="L14" s="2023"/>
      <c r="M14" s="2021"/>
    </row>
    <row r="15" spans="1:13" ht="7.9" customHeight="1">
      <c r="A15" s="1518"/>
      <c r="B15" s="1496"/>
      <c r="C15" s="1515"/>
      <c r="D15" s="1515"/>
      <c r="E15" s="1515"/>
      <c r="F15" s="1515"/>
      <c r="G15" s="2021"/>
      <c r="H15" s="1515"/>
      <c r="I15" s="1515"/>
      <c r="J15" s="1515"/>
      <c r="K15" s="2023"/>
      <c r="L15" s="2023"/>
      <c r="M15" s="2021"/>
    </row>
    <row r="16" spans="1:13" ht="7.9" customHeight="1">
      <c r="A16" s="1518"/>
      <c r="B16" s="1496"/>
      <c r="C16" s="1515"/>
      <c r="D16" s="1515"/>
      <c r="E16" s="1515"/>
      <c r="F16" s="1515"/>
      <c r="G16" s="2021"/>
      <c r="H16" s="1515"/>
      <c r="I16" s="1515"/>
      <c r="J16" s="1515"/>
      <c r="K16" s="2023"/>
      <c r="L16" s="2023"/>
      <c r="M16" s="2021"/>
    </row>
    <row r="17" spans="1:13" ht="7.9" customHeight="1">
      <c r="A17" s="1518"/>
      <c r="B17" s="1496"/>
      <c r="C17" s="1515"/>
      <c r="D17" s="1515"/>
      <c r="E17" s="1515"/>
      <c r="F17" s="1515"/>
      <c r="G17" s="2021"/>
      <c r="H17" s="1515"/>
      <c r="I17" s="1515"/>
      <c r="J17" s="1515"/>
      <c r="K17" s="2023"/>
      <c r="L17" s="2023"/>
      <c r="M17" s="2021"/>
    </row>
    <row r="18" spans="1:13" ht="7.9" customHeight="1">
      <c r="A18" s="1518"/>
      <c r="B18" s="1566"/>
      <c r="C18" s="1515"/>
      <c r="D18" s="1515"/>
      <c r="E18" s="1515"/>
      <c r="F18" s="1515"/>
      <c r="G18" s="2021"/>
      <c r="H18" s="1515"/>
      <c r="I18" s="1515"/>
      <c r="J18" s="1515"/>
      <c r="K18" s="2023"/>
      <c r="L18" s="2023"/>
      <c r="M18" s="2021"/>
    </row>
    <row r="19" spans="1:13" ht="19.899999999999999" customHeight="1">
      <c r="A19" s="570" t="s">
        <v>311</v>
      </c>
      <c r="B19" s="226">
        <v>4310</v>
      </c>
      <c r="C19" s="405">
        <v>4146</v>
      </c>
      <c r="D19" s="405">
        <v>6882</v>
      </c>
      <c r="E19" s="405">
        <v>13760</v>
      </c>
      <c r="F19" s="405">
        <v>4411</v>
      </c>
      <c r="G19" s="406">
        <v>1711</v>
      </c>
      <c r="H19" s="405">
        <v>3889</v>
      </c>
      <c r="I19" s="405">
        <v>2105</v>
      </c>
      <c r="J19" s="405">
        <v>1312</v>
      </c>
      <c r="K19" s="406">
        <v>8185</v>
      </c>
      <c r="L19" s="406">
        <v>2056</v>
      </c>
      <c r="M19" s="963">
        <v>847</v>
      </c>
    </row>
    <row r="20" spans="1:13" ht="10.7" customHeight="1">
      <c r="A20" s="575" t="s">
        <v>298</v>
      </c>
      <c r="B20" s="408"/>
      <c r="C20" s="408"/>
      <c r="D20" s="408"/>
      <c r="E20" s="408"/>
      <c r="F20" s="408"/>
      <c r="G20" s="409"/>
      <c r="H20" s="408"/>
      <c r="I20" s="408"/>
      <c r="J20" s="408"/>
      <c r="K20" s="409"/>
      <c r="L20" s="409"/>
      <c r="M20" s="410"/>
    </row>
    <row r="21" spans="1:13" ht="10.7" customHeight="1">
      <c r="A21" s="822" t="s">
        <v>299</v>
      </c>
      <c r="B21" s="22"/>
      <c r="C21" s="328"/>
      <c r="D21" s="328"/>
      <c r="E21" s="328"/>
      <c r="F21" s="328"/>
      <c r="G21" s="328"/>
      <c r="H21" s="328"/>
      <c r="I21" s="328"/>
      <c r="J21" s="328"/>
      <c r="K21" s="328"/>
      <c r="L21" s="328"/>
      <c r="M21" s="22"/>
    </row>
    <row r="22" spans="1:13" ht="10.7" customHeight="1">
      <c r="A22" s="573" t="s">
        <v>312</v>
      </c>
      <c r="B22" s="375">
        <v>656</v>
      </c>
      <c r="C22" s="375">
        <v>632</v>
      </c>
      <c r="D22" s="375">
        <v>1163</v>
      </c>
      <c r="E22" s="375">
        <v>1982</v>
      </c>
      <c r="F22" s="375">
        <v>684</v>
      </c>
      <c r="G22" s="411">
        <v>268</v>
      </c>
      <c r="H22" s="375">
        <v>460</v>
      </c>
      <c r="I22" s="375">
        <v>330</v>
      </c>
      <c r="J22" s="375">
        <v>161</v>
      </c>
      <c r="K22" s="411">
        <v>955</v>
      </c>
      <c r="L22" s="411">
        <v>280</v>
      </c>
      <c r="M22" s="412">
        <v>125</v>
      </c>
    </row>
    <row r="23" spans="1:13" ht="10.7" customHeight="1">
      <c r="A23" s="574" t="s">
        <v>313</v>
      </c>
      <c r="B23" s="375">
        <v>1796</v>
      </c>
      <c r="C23" s="375">
        <v>1723</v>
      </c>
      <c r="D23" s="375">
        <v>2576</v>
      </c>
      <c r="E23" s="375">
        <v>6154</v>
      </c>
      <c r="F23" s="375">
        <v>1856</v>
      </c>
      <c r="G23" s="411">
        <v>828</v>
      </c>
      <c r="H23" s="375">
        <v>2256</v>
      </c>
      <c r="I23" s="375">
        <v>974</v>
      </c>
      <c r="J23" s="375">
        <v>758</v>
      </c>
      <c r="K23" s="411">
        <v>4761</v>
      </c>
      <c r="L23" s="411">
        <v>1068</v>
      </c>
      <c r="M23" s="412">
        <v>435</v>
      </c>
    </row>
    <row r="24" spans="1:13" ht="10.7" customHeight="1">
      <c r="A24" s="574" t="s">
        <v>314</v>
      </c>
      <c r="B24" s="36">
        <v>461</v>
      </c>
      <c r="C24" s="933">
        <v>439</v>
      </c>
      <c r="D24" s="36">
        <v>777</v>
      </c>
      <c r="E24" s="933">
        <v>1417</v>
      </c>
      <c r="F24" s="36">
        <v>474</v>
      </c>
      <c r="G24" s="3">
        <v>176</v>
      </c>
      <c r="H24" s="36">
        <v>300</v>
      </c>
      <c r="I24" s="3">
        <v>196</v>
      </c>
      <c r="J24" s="36">
        <v>130</v>
      </c>
      <c r="K24" s="3">
        <v>704</v>
      </c>
      <c r="L24" s="964">
        <v>169</v>
      </c>
      <c r="M24" s="37">
        <v>71</v>
      </c>
    </row>
    <row r="25" spans="1:13" ht="10.7" customHeight="1">
      <c r="A25" s="574" t="s">
        <v>315</v>
      </c>
      <c r="B25" s="36">
        <v>739</v>
      </c>
      <c r="C25" s="933">
        <v>711</v>
      </c>
      <c r="D25" s="36">
        <v>1116</v>
      </c>
      <c r="E25" s="933">
        <v>2148</v>
      </c>
      <c r="F25" s="36">
        <v>759</v>
      </c>
      <c r="G25" s="3">
        <v>211</v>
      </c>
      <c r="H25" s="36">
        <v>413</v>
      </c>
      <c r="I25" s="3">
        <v>315</v>
      </c>
      <c r="J25" s="36">
        <v>143</v>
      </c>
      <c r="K25" s="3">
        <v>860</v>
      </c>
      <c r="L25" s="964">
        <v>276</v>
      </c>
      <c r="M25" s="37">
        <v>117</v>
      </c>
    </row>
    <row r="26" spans="1:13" ht="10.7" customHeight="1">
      <c r="A26" s="574" t="s">
        <v>316</v>
      </c>
      <c r="B26" s="38">
        <v>371</v>
      </c>
      <c r="C26" s="965">
        <v>360</v>
      </c>
      <c r="D26" s="38">
        <v>740</v>
      </c>
      <c r="E26" s="965">
        <v>1252</v>
      </c>
      <c r="F26" s="38">
        <v>398</v>
      </c>
      <c r="G26" s="225">
        <v>127</v>
      </c>
      <c r="H26" s="38">
        <v>305</v>
      </c>
      <c r="I26" s="225">
        <v>189</v>
      </c>
      <c r="J26" s="38">
        <v>79</v>
      </c>
      <c r="K26" s="225">
        <v>596</v>
      </c>
      <c r="L26" s="64">
        <v>160</v>
      </c>
      <c r="M26" s="39">
        <v>70</v>
      </c>
    </row>
    <row r="27" spans="1:13" ht="10.7" customHeight="1">
      <c r="A27" s="550" t="s">
        <v>317</v>
      </c>
      <c r="B27" s="36">
        <v>287</v>
      </c>
      <c r="C27" s="933">
        <v>281</v>
      </c>
      <c r="D27" s="36">
        <v>510</v>
      </c>
      <c r="E27" s="933">
        <v>807</v>
      </c>
      <c r="F27" s="36">
        <v>240</v>
      </c>
      <c r="G27" s="3">
        <v>101</v>
      </c>
      <c r="H27" s="36">
        <v>155</v>
      </c>
      <c r="I27" s="3">
        <v>101</v>
      </c>
      <c r="J27" s="36">
        <v>41</v>
      </c>
      <c r="K27" s="3">
        <v>309</v>
      </c>
      <c r="L27" s="964">
        <v>103</v>
      </c>
      <c r="M27" s="37">
        <v>29</v>
      </c>
    </row>
    <row r="28" spans="1:13" ht="10.7" customHeight="1">
      <c r="A28" s="552" t="s">
        <v>318</v>
      </c>
      <c r="B28" s="42">
        <v>3633</v>
      </c>
      <c r="C28" s="966">
        <v>3546</v>
      </c>
      <c r="D28" s="42">
        <v>6614</v>
      </c>
      <c r="E28" s="966">
        <v>10500</v>
      </c>
      <c r="F28" s="42">
        <v>2603</v>
      </c>
      <c r="G28" s="1161">
        <v>1364</v>
      </c>
      <c r="H28" s="42">
        <v>1653</v>
      </c>
      <c r="I28" s="1161">
        <v>1171</v>
      </c>
      <c r="J28" s="42">
        <v>572</v>
      </c>
      <c r="K28" s="1161">
        <v>4358</v>
      </c>
      <c r="L28" s="297">
        <v>1172</v>
      </c>
      <c r="M28" s="413">
        <v>637</v>
      </c>
    </row>
    <row r="29" spans="1:13" ht="10.7" customHeight="1">
      <c r="A29" s="564" t="s">
        <v>1060</v>
      </c>
      <c r="B29" s="38"/>
      <c r="C29" s="965"/>
      <c r="D29" s="38"/>
      <c r="E29" s="965"/>
      <c r="F29" s="38"/>
      <c r="G29" s="225"/>
      <c r="H29" s="38"/>
      <c r="I29" s="225"/>
      <c r="J29" s="38"/>
      <c r="K29" s="225"/>
      <c r="L29" s="64"/>
      <c r="M29" s="39"/>
    </row>
    <row r="30" spans="1:13" ht="10.7" customHeight="1">
      <c r="A30" s="550" t="s">
        <v>319</v>
      </c>
      <c r="B30" s="36">
        <v>725</v>
      </c>
      <c r="C30" s="36">
        <v>708</v>
      </c>
      <c r="D30" s="36">
        <v>1145</v>
      </c>
      <c r="E30" s="36">
        <v>1453</v>
      </c>
      <c r="F30" s="36">
        <v>334</v>
      </c>
      <c r="G30" s="36">
        <v>196</v>
      </c>
      <c r="H30" s="36">
        <v>239</v>
      </c>
      <c r="I30" s="36">
        <v>166</v>
      </c>
      <c r="J30" s="36">
        <v>93</v>
      </c>
      <c r="K30" s="36">
        <v>673</v>
      </c>
      <c r="L30" s="36">
        <v>212</v>
      </c>
      <c r="M30" s="37">
        <v>81</v>
      </c>
    </row>
    <row r="31" spans="1:13" ht="10.7" customHeight="1">
      <c r="A31" s="550" t="s">
        <v>320</v>
      </c>
      <c r="B31" s="38">
        <v>551</v>
      </c>
      <c r="C31" s="965">
        <v>535</v>
      </c>
      <c r="D31" s="38">
        <v>875</v>
      </c>
      <c r="E31" s="965">
        <v>1286</v>
      </c>
      <c r="F31" s="38">
        <v>370</v>
      </c>
      <c r="G31" s="225">
        <v>155</v>
      </c>
      <c r="H31" s="38">
        <v>190</v>
      </c>
      <c r="I31" s="225">
        <v>101</v>
      </c>
      <c r="J31" s="38">
        <v>54</v>
      </c>
      <c r="K31" s="225">
        <v>444</v>
      </c>
      <c r="L31" s="64">
        <v>126</v>
      </c>
      <c r="M31" s="39">
        <v>68</v>
      </c>
    </row>
    <row r="32" spans="1:13" ht="10.7" customHeight="1">
      <c r="A32" s="550" t="s">
        <v>321</v>
      </c>
      <c r="B32" s="38">
        <v>832</v>
      </c>
      <c r="C32" s="965">
        <v>809</v>
      </c>
      <c r="D32" s="38">
        <v>1450</v>
      </c>
      <c r="E32" s="965">
        <v>2449</v>
      </c>
      <c r="F32" s="38">
        <v>585</v>
      </c>
      <c r="G32" s="225">
        <v>332</v>
      </c>
      <c r="H32" s="38">
        <v>330</v>
      </c>
      <c r="I32" s="225">
        <v>245</v>
      </c>
      <c r="J32" s="38">
        <v>113</v>
      </c>
      <c r="K32" s="225">
        <v>948</v>
      </c>
      <c r="L32" s="64">
        <v>239</v>
      </c>
      <c r="M32" s="39">
        <v>140</v>
      </c>
    </row>
    <row r="33" spans="1:14" ht="10.7" customHeight="1">
      <c r="A33" s="303" t="s">
        <v>298</v>
      </c>
      <c r="B33" s="38"/>
      <c r="C33" s="965"/>
      <c r="D33" s="38"/>
      <c r="E33" s="965"/>
      <c r="F33" s="38"/>
      <c r="G33" s="225"/>
      <c r="H33" s="38"/>
      <c r="I33" s="225"/>
      <c r="J33" s="38"/>
      <c r="K33" s="225"/>
      <c r="L33" s="64"/>
      <c r="M33" s="39"/>
    </row>
    <row r="34" spans="1:14" ht="10.7" customHeight="1">
      <c r="A34" s="808" t="s">
        <v>299</v>
      </c>
      <c r="B34" s="38"/>
      <c r="C34" s="965"/>
      <c r="D34" s="38"/>
      <c r="E34" s="965"/>
      <c r="F34" s="38"/>
      <c r="G34" s="225"/>
      <c r="H34" s="38"/>
      <c r="I34" s="225"/>
      <c r="J34" s="38"/>
      <c r="K34" s="225"/>
      <c r="L34" s="64"/>
      <c r="M34" s="39"/>
    </row>
    <row r="35" spans="1:14" ht="10.7" customHeight="1">
      <c r="A35" s="550" t="s">
        <v>322</v>
      </c>
      <c r="B35" s="38">
        <v>315</v>
      </c>
      <c r="C35" s="965">
        <v>308</v>
      </c>
      <c r="D35" s="38">
        <v>688</v>
      </c>
      <c r="E35" s="965">
        <v>1236</v>
      </c>
      <c r="F35" s="38">
        <v>324</v>
      </c>
      <c r="G35" s="225">
        <v>171</v>
      </c>
      <c r="H35" s="38">
        <v>190</v>
      </c>
      <c r="I35" s="225">
        <v>189</v>
      </c>
      <c r="J35" s="38">
        <v>82</v>
      </c>
      <c r="K35" s="225">
        <v>485</v>
      </c>
      <c r="L35" s="64">
        <v>133</v>
      </c>
      <c r="M35" s="39">
        <v>91</v>
      </c>
    </row>
    <row r="36" spans="1:14" ht="10.7" customHeight="1">
      <c r="A36" s="550" t="s">
        <v>323</v>
      </c>
      <c r="B36" s="164">
        <v>850</v>
      </c>
      <c r="C36" s="933">
        <v>834</v>
      </c>
      <c r="D36" s="36">
        <v>1642</v>
      </c>
      <c r="E36" s="933">
        <v>2792</v>
      </c>
      <c r="F36" s="36">
        <v>684</v>
      </c>
      <c r="G36" s="3">
        <v>323</v>
      </c>
      <c r="H36" s="36">
        <v>494</v>
      </c>
      <c r="I36" s="3">
        <v>317</v>
      </c>
      <c r="J36" s="36">
        <v>168</v>
      </c>
      <c r="K36" s="3">
        <v>1281</v>
      </c>
      <c r="L36" s="964">
        <v>316</v>
      </c>
      <c r="M36" s="37">
        <v>185</v>
      </c>
    </row>
    <row r="37" spans="1:14" ht="10.7" customHeight="1">
      <c r="A37" s="550" t="s">
        <v>324</v>
      </c>
      <c r="B37" s="36">
        <v>360</v>
      </c>
      <c r="C37" s="933">
        <v>352</v>
      </c>
      <c r="D37" s="36">
        <v>814</v>
      </c>
      <c r="E37" s="933">
        <v>1284</v>
      </c>
      <c r="F37" s="36">
        <v>306</v>
      </c>
      <c r="G37" s="3">
        <v>187</v>
      </c>
      <c r="H37" s="36">
        <v>210</v>
      </c>
      <c r="I37" s="3">
        <v>153</v>
      </c>
      <c r="J37" s="36">
        <v>62</v>
      </c>
      <c r="K37" s="3">
        <v>527</v>
      </c>
      <c r="L37" s="964">
        <v>146</v>
      </c>
      <c r="M37" s="37">
        <v>72</v>
      </c>
    </row>
    <row r="38" spans="1:14" ht="10.7" customHeight="1">
      <c r="A38" s="552" t="s">
        <v>325</v>
      </c>
      <c r="B38" s="101">
        <v>4818</v>
      </c>
      <c r="C38" s="101">
        <v>4607</v>
      </c>
      <c r="D38" s="101">
        <v>7021</v>
      </c>
      <c r="E38" s="101">
        <v>15736</v>
      </c>
      <c r="F38" s="101">
        <v>4698</v>
      </c>
      <c r="G38" s="101">
        <v>1617</v>
      </c>
      <c r="H38" s="101">
        <v>2211</v>
      </c>
      <c r="I38" s="101">
        <v>1840</v>
      </c>
      <c r="J38" s="101">
        <v>845</v>
      </c>
      <c r="K38" s="101">
        <v>5806</v>
      </c>
      <c r="L38" s="101">
        <v>1685</v>
      </c>
      <c r="M38" s="342">
        <v>579</v>
      </c>
    </row>
    <row r="39" spans="1:14" ht="10.7" customHeight="1">
      <c r="A39" s="303" t="s">
        <v>450</v>
      </c>
      <c r="B39" s="328"/>
      <c r="C39" s="328"/>
      <c r="D39" s="328"/>
      <c r="E39" s="328"/>
      <c r="F39" s="328"/>
      <c r="G39" s="328"/>
      <c r="H39" s="328"/>
      <c r="I39" s="328"/>
      <c r="J39" s="328"/>
      <c r="K39" s="328"/>
      <c r="L39" s="328"/>
      <c r="M39" s="22"/>
    </row>
    <row r="40" spans="1:14" ht="10.7" customHeight="1">
      <c r="A40" s="550" t="s">
        <v>326</v>
      </c>
      <c r="B40" s="36">
        <v>1131</v>
      </c>
      <c r="C40" s="36">
        <v>1087</v>
      </c>
      <c r="D40" s="36">
        <v>1594</v>
      </c>
      <c r="E40" s="36">
        <v>3668</v>
      </c>
      <c r="F40" s="36">
        <v>1205</v>
      </c>
      <c r="G40" s="36">
        <v>380</v>
      </c>
      <c r="H40" s="36">
        <v>526</v>
      </c>
      <c r="I40" s="36">
        <v>385</v>
      </c>
      <c r="J40" s="36">
        <v>191</v>
      </c>
      <c r="K40" s="36">
        <v>1384</v>
      </c>
      <c r="L40" s="36">
        <v>384</v>
      </c>
      <c r="M40" s="37">
        <v>127</v>
      </c>
      <c r="N40" s="488"/>
    </row>
    <row r="41" spans="1:14" ht="10.7" customHeight="1">
      <c r="A41" s="550" t="s">
        <v>327</v>
      </c>
      <c r="B41" s="375">
        <v>989</v>
      </c>
      <c r="C41" s="308">
        <v>952</v>
      </c>
      <c r="D41" s="375">
        <v>1374</v>
      </c>
      <c r="E41" s="308">
        <v>2888</v>
      </c>
      <c r="F41" s="375">
        <v>673</v>
      </c>
      <c r="G41" s="375">
        <v>291</v>
      </c>
      <c r="H41" s="375">
        <v>256</v>
      </c>
      <c r="I41" s="375">
        <v>273</v>
      </c>
      <c r="J41" s="375">
        <v>109</v>
      </c>
      <c r="K41" s="376">
        <v>809</v>
      </c>
      <c r="L41" s="64">
        <v>265</v>
      </c>
      <c r="M41" s="3">
        <v>116</v>
      </c>
      <c r="N41" s="488"/>
    </row>
    <row r="42" spans="1:14" ht="10.7" customHeight="1">
      <c r="A42" s="303" t="s">
        <v>298</v>
      </c>
      <c r="B42" s="375"/>
      <c r="C42" s="308"/>
      <c r="D42" s="375"/>
      <c r="E42" s="308"/>
      <c r="F42" s="375"/>
      <c r="G42" s="375"/>
      <c r="H42" s="375"/>
      <c r="I42" s="375"/>
      <c r="J42" s="375"/>
      <c r="K42" s="376"/>
      <c r="L42" s="64"/>
      <c r="M42" s="3"/>
      <c r="N42" s="488"/>
    </row>
    <row r="43" spans="1:14" ht="10.7" customHeight="1">
      <c r="A43" s="808" t="s">
        <v>299</v>
      </c>
      <c r="B43" s="375"/>
      <c r="C43" s="308"/>
      <c r="D43" s="375"/>
      <c r="E43" s="308"/>
      <c r="F43" s="375"/>
      <c r="G43" s="375"/>
      <c r="H43" s="375"/>
      <c r="I43" s="375"/>
      <c r="J43" s="375"/>
      <c r="K43" s="376"/>
      <c r="L43" s="64"/>
      <c r="M43" s="160"/>
      <c r="N43" s="488"/>
    </row>
    <row r="44" spans="1:14" ht="10.7" customHeight="1">
      <c r="A44" s="550" t="s">
        <v>328</v>
      </c>
      <c r="B44" s="375">
        <v>818</v>
      </c>
      <c r="C44" s="308">
        <v>779</v>
      </c>
      <c r="D44" s="375">
        <v>1184</v>
      </c>
      <c r="E44" s="308">
        <v>2589</v>
      </c>
      <c r="F44" s="375">
        <v>797</v>
      </c>
      <c r="G44" s="375">
        <v>301</v>
      </c>
      <c r="H44" s="375">
        <v>415</v>
      </c>
      <c r="I44" s="375">
        <v>315</v>
      </c>
      <c r="J44" s="375">
        <v>161</v>
      </c>
      <c r="K44" s="376">
        <v>1071</v>
      </c>
      <c r="L44" s="64">
        <v>297</v>
      </c>
      <c r="M44" s="160">
        <v>86</v>
      </c>
      <c r="N44" s="488"/>
    </row>
    <row r="45" spans="1:14" ht="10.7" customHeight="1">
      <c r="A45" s="550" t="s">
        <v>329</v>
      </c>
      <c r="B45" s="375">
        <v>688</v>
      </c>
      <c r="C45" s="308">
        <v>633</v>
      </c>
      <c r="D45" s="375">
        <v>896</v>
      </c>
      <c r="E45" s="308">
        <v>1704</v>
      </c>
      <c r="F45" s="375">
        <v>553</v>
      </c>
      <c r="G45" s="375">
        <v>178</v>
      </c>
      <c r="H45" s="375">
        <v>302</v>
      </c>
      <c r="I45" s="375">
        <v>223</v>
      </c>
      <c r="J45" s="375">
        <v>97</v>
      </c>
      <c r="K45" s="376">
        <v>705</v>
      </c>
      <c r="L45" s="64">
        <v>270</v>
      </c>
      <c r="M45" s="225">
        <v>79</v>
      </c>
      <c r="N45" s="488"/>
    </row>
    <row r="46" spans="1:14" ht="10.7" customHeight="1">
      <c r="A46" s="550" t="s">
        <v>330</v>
      </c>
      <c r="B46" s="375">
        <v>1192</v>
      </c>
      <c r="C46" s="308">
        <v>1156</v>
      </c>
      <c r="D46" s="375">
        <v>1973</v>
      </c>
      <c r="E46" s="308">
        <v>4887</v>
      </c>
      <c r="F46" s="375">
        <v>1470</v>
      </c>
      <c r="G46" s="375">
        <v>467</v>
      </c>
      <c r="H46" s="375">
        <v>712</v>
      </c>
      <c r="I46" s="375">
        <v>644</v>
      </c>
      <c r="J46" s="375">
        <v>287</v>
      </c>
      <c r="K46" s="376">
        <v>1837</v>
      </c>
      <c r="L46" s="64">
        <v>469</v>
      </c>
      <c r="M46" s="225">
        <v>171</v>
      </c>
      <c r="N46" s="488"/>
    </row>
    <row r="47" spans="1:14" ht="10.7" customHeight="1">
      <c r="A47" s="567" t="s">
        <v>331</v>
      </c>
      <c r="B47" s="101">
        <v>3047</v>
      </c>
      <c r="C47" s="101">
        <v>2936</v>
      </c>
      <c r="D47" s="101">
        <v>4939</v>
      </c>
      <c r="E47" s="101">
        <v>7587</v>
      </c>
      <c r="F47" s="101">
        <v>2135</v>
      </c>
      <c r="G47" s="101">
        <v>906</v>
      </c>
      <c r="H47" s="101">
        <v>1645</v>
      </c>
      <c r="I47" s="101">
        <v>968</v>
      </c>
      <c r="J47" s="101">
        <v>554</v>
      </c>
      <c r="K47" s="101">
        <v>3953</v>
      </c>
      <c r="L47" s="101">
        <v>1083</v>
      </c>
      <c r="M47" s="835">
        <v>399</v>
      </c>
      <c r="N47" s="488"/>
    </row>
    <row r="48" spans="1:14" ht="10.7" customHeight="1">
      <c r="A48" s="404" t="s">
        <v>450</v>
      </c>
      <c r="B48" s="36"/>
      <c r="C48" s="36"/>
      <c r="D48" s="36"/>
      <c r="E48" s="36"/>
      <c r="F48" s="36"/>
      <c r="G48" s="36"/>
      <c r="H48" s="36"/>
      <c r="I48" s="36"/>
      <c r="J48" s="36"/>
      <c r="K48" s="36"/>
      <c r="L48" s="36"/>
      <c r="M48" s="690"/>
      <c r="N48" s="488"/>
    </row>
    <row r="49" spans="1:14" ht="10.7" customHeight="1">
      <c r="A49" s="560" t="s">
        <v>332</v>
      </c>
      <c r="B49" s="38">
        <v>440</v>
      </c>
      <c r="C49" s="277">
        <v>422</v>
      </c>
      <c r="D49" s="38">
        <v>612</v>
      </c>
      <c r="E49" s="38">
        <v>1039</v>
      </c>
      <c r="F49" s="38">
        <v>278</v>
      </c>
      <c r="G49" s="38">
        <v>118</v>
      </c>
      <c r="H49" s="38">
        <v>220</v>
      </c>
      <c r="I49" s="38">
        <v>110</v>
      </c>
      <c r="J49" s="38">
        <v>61</v>
      </c>
      <c r="K49" s="38">
        <v>487</v>
      </c>
      <c r="L49" s="38">
        <v>141</v>
      </c>
      <c r="M49" s="225">
        <v>48</v>
      </c>
      <c r="N49" s="488"/>
    </row>
    <row r="50" spans="1:14" ht="10.7" customHeight="1">
      <c r="A50" s="560" t="s">
        <v>333</v>
      </c>
      <c r="B50" s="38">
        <v>934</v>
      </c>
      <c r="C50" s="277">
        <v>894</v>
      </c>
      <c r="D50" s="38">
        <v>1143</v>
      </c>
      <c r="E50" s="38">
        <v>1958</v>
      </c>
      <c r="F50" s="38">
        <v>565</v>
      </c>
      <c r="G50" s="38">
        <v>222</v>
      </c>
      <c r="H50" s="38">
        <v>466</v>
      </c>
      <c r="I50" s="38">
        <v>252</v>
      </c>
      <c r="J50" s="38">
        <v>168</v>
      </c>
      <c r="K50" s="38">
        <v>1086</v>
      </c>
      <c r="L50" s="38">
        <v>284</v>
      </c>
      <c r="M50" s="225">
        <v>92</v>
      </c>
      <c r="N50" s="488"/>
    </row>
    <row r="51" spans="1:14" ht="10.7" customHeight="1">
      <c r="A51" s="560" t="s">
        <v>334</v>
      </c>
      <c r="B51" s="38">
        <v>937</v>
      </c>
      <c r="C51" s="277">
        <v>910</v>
      </c>
      <c r="D51" s="38">
        <v>2030</v>
      </c>
      <c r="E51" s="38">
        <v>2297</v>
      </c>
      <c r="F51" s="38">
        <v>542</v>
      </c>
      <c r="G51" s="38">
        <v>264</v>
      </c>
      <c r="H51" s="38">
        <v>347</v>
      </c>
      <c r="I51" s="38">
        <v>229</v>
      </c>
      <c r="J51" s="38">
        <v>120</v>
      </c>
      <c r="K51" s="38">
        <v>946</v>
      </c>
      <c r="L51" s="38">
        <v>300</v>
      </c>
      <c r="M51" s="225">
        <v>132</v>
      </c>
      <c r="N51" s="488"/>
    </row>
    <row r="52" spans="1:14" ht="10.7" customHeight="1">
      <c r="A52" s="404" t="s">
        <v>292</v>
      </c>
      <c r="B52" s="277"/>
      <c r="C52" s="277"/>
      <c r="D52" s="38"/>
      <c r="E52" s="277"/>
      <c r="F52" s="277"/>
      <c r="G52" s="38"/>
      <c r="H52" s="277"/>
      <c r="I52" s="277"/>
      <c r="J52" s="277"/>
      <c r="K52" s="277"/>
      <c r="L52" s="277"/>
      <c r="M52" s="225"/>
      <c r="N52" s="488"/>
    </row>
    <row r="53" spans="1:14" ht="10.7" customHeight="1">
      <c r="A53" s="813" t="s">
        <v>293</v>
      </c>
      <c r="B53" s="277"/>
      <c r="C53" s="277"/>
      <c r="D53" s="277"/>
      <c r="E53" s="277"/>
      <c r="F53" s="277"/>
      <c r="G53" s="277"/>
      <c r="H53" s="277"/>
      <c r="I53" s="277"/>
      <c r="J53" s="277"/>
      <c r="K53" s="277"/>
      <c r="L53" s="277"/>
      <c r="M53" s="225"/>
      <c r="N53" s="488"/>
    </row>
    <row r="54" spans="1:14" ht="10.7" customHeight="1">
      <c r="A54" s="560" t="s">
        <v>335</v>
      </c>
      <c r="B54" s="277">
        <v>736</v>
      </c>
      <c r="C54" s="277">
        <v>710</v>
      </c>
      <c r="D54" s="277">
        <v>1154</v>
      </c>
      <c r="E54" s="277">
        <v>2293</v>
      </c>
      <c r="F54" s="277">
        <v>750</v>
      </c>
      <c r="G54" s="277">
        <v>302</v>
      </c>
      <c r="H54" s="277">
        <v>612</v>
      </c>
      <c r="I54" s="277">
        <v>377</v>
      </c>
      <c r="J54" s="277">
        <v>205</v>
      </c>
      <c r="K54" s="277">
        <v>1434</v>
      </c>
      <c r="L54" s="277">
        <v>358</v>
      </c>
      <c r="M54" s="225">
        <v>127</v>
      </c>
    </row>
    <row r="55" spans="1:14" s="331" customFormat="1" ht="10.7" customHeight="1">
      <c r="A55" s="559"/>
      <c r="B55" s="371"/>
      <c r="C55" s="371"/>
      <c r="D55" s="371"/>
      <c r="E55" s="371"/>
      <c r="F55" s="371"/>
      <c r="G55" s="371"/>
      <c r="H55" s="371"/>
      <c r="I55" s="371"/>
      <c r="J55" s="371"/>
      <c r="K55" s="371"/>
      <c r="L55" s="371"/>
      <c r="M55" s="371"/>
    </row>
    <row r="56" spans="1:14" ht="19.899999999999999" customHeight="1">
      <c r="A56" s="1856" t="s">
        <v>1149</v>
      </c>
      <c r="B56" s="1856"/>
      <c r="C56" s="1856"/>
      <c r="D56" s="1856"/>
      <c r="E56" s="1856"/>
      <c r="F56" s="1856"/>
      <c r="G56" s="1856"/>
      <c r="H56" s="1856"/>
      <c r="I56" s="1856"/>
      <c r="J56" s="1856"/>
      <c r="K56" s="1856"/>
      <c r="L56" s="1856"/>
      <c r="M56" s="1856"/>
    </row>
    <row r="57" spans="1:14" ht="19.899999999999999" customHeight="1">
      <c r="A57" s="1821" t="s">
        <v>1150</v>
      </c>
      <c r="B57" s="1821"/>
      <c r="C57" s="1821"/>
      <c r="D57" s="1821"/>
      <c r="E57" s="1821"/>
      <c r="F57" s="1821"/>
      <c r="G57" s="1821"/>
      <c r="H57" s="1821"/>
      <c r="I57" s="1821"/>
      <c r="J57" s="1821"/>
      <c r="K57" s="1821"/>
      <c r="L57" s="1821"/>
      <c r="M57" s="1821"/>
    </row>
  </sheetData>
  <customSheetViews>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 ref="A4:F4"/>
    <mergeCell ref="K4:M4"/>
    <mergeCell ref="A1:I1"/>
    <mergeCell ref="L1:M1"/>
    <mergeCell ref="A2:F2"/>
    <mergeCell ref="L2:M2"/>
    <mergeCell ref="K3:M3"/>
  </mergeCells>
  <hyperlinks>
    <hyperlink ref="L2" location="'Spis tablic     List of tables'!A3" display="Powrót do spisu tablic" xr:uid="{00000000-0004-0000-5900-000000000000}"/>
    <hyperlink ref="K3" location="'Spis tablic     List of tables'!A3" display="Return to the list of tables" xr:uid="{00000000-0004-0000-5900-000001000000}"/>
    <hyperlink ref="L2:M2" location="'Spis tablic     List of tables'!A109" display="Powrót do spisu tablic" xr:uid="{00000000-0004-0000-5900-000002000000}"/>
    <hyperlink ref="K3:M3" location="'Spis tablic     List of tables'!A109" display="Return to the list of tables" xr:uid="{00000000-0004-0000-59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V46"/>
  <sheetViews>
    <sheetView showGridLines="0" zoomScaleNormal="100" workbookViewId="0">
      <selection activeCell="K3" sqref="K3:M3"/>
    </sheetView>
  </sheetViews>
  <sheetFormatPr defaultRowHeight="15"/>
  <cols>
    <col min="1" max="1" width="6.28515625" style="18" customWidth="1"/>
    <col min="2" max="2" width="16.28515625" style="18" customWidth="1"/>
    <col min="3" max="13" width="10.140625" style="18" customWidth="1"/>
  </cols>
  <sheetData>
    <row r="1" spans="1:13">
      <c r="A1" s="1487" t="s">
        <v>372</v>
      </c>
      <c r="B1" s="1487"/>
      <c r="C1" s="1487"/>
      <c r="D1" s="1487"/>
      <c r="E1" s="1487"/>
      <c r="F1" s="414"/>
      <c r="G1" s="414"/>
      <c r="H1" s="414"/>
      <c r="I1" s="414"/>
      <c r="J1" s="147"/>
      <c r="K1" s="2026"/>
      <c r="L1" s="2026"/>
      <c r="M1" s="2026"/>
    </row>
    <row r="2" spans="1:13">
      <c r="A2" s="1618" t="s">
        <v>373</v>
      </c>
      <c r="B2" s="1618"/>
      <c r="C2" s="1618"/>
      <c r="D2" s="1618"/>
      <c r="E2" s="1618"/>
      <c r="F2" s="414"/>
      <c r="G2" s="414"/>
      <c r="H2" s="414"/>
      <c r="I2" s="414"/>
      <c r="J2" s="147"/>
      <c r="K2" s="2026"/>
      <c r="L2" s="2026"/>
      <c r="M2" s="2026"/>
    </row>
    <row r="3" spans="1:13">
      <c r="A3" s="1594" t="s">
        <v>1336</v>
      </c>
      <c r="B3" s="1490"/>
      <c r="C3" s="1490"/>
      <c r="D3" s="1490"/>
      <c r="E3" s="1490"/>
      <c r="F3" s="415"/>
      <c r="G3" s="415"/>
      <c r="H3" s="340"/>
      <c r="I3" s="340"/>
      <c r="J3" s="415"/>
      <c r="K3" s="2025" t="s">
        <v>77</v>
      </c>
      <c r="L3" s="2025"/>
      <c r="M3" s="2025"/>
    </row>
    <row r="4" spans="1:13">
      <c r="A4" s="1723" t="s">
        <v>374</v>
      </c>
      <c r="B4" s="1723"/>
      <c r="C4" s="1723"/>
      <c r="D4" s="1723"/>
      <c r="E4" s="1723"/>
      <c r="F4" s="415"/>
      <c r="G4" s="415"/>
      <c r="H4" s="340"/>
      <c r="I4" s="340"/>
      <c r="J4" s="415"/>
      <c r="K4" s="2025" t="s">
        <v>79</v>
      </c>
      <c r="L4" s="2025"/>
      <c r="M4" s="2025"/>
    </row>
    <row r="5" spans="1:13" ht="7.9" customHeight="1">
      <c r="A5" s="1513" t="s">
        <v>1162</v>
      </c>
      <c r="B5" s="2027"/>
      <c r="C5" s="1954" t="s">
        <v>1163</v>
      </c>
      <c r="D5" s="416"/>
      <c r="E5" s="1514" t="s">
        <v>1164</v>
      </c>
      <c r="F5" s="1495" t="s">
        <v>1165</v>
      </c>
      <c r="G5" s="1498"/>
      <c r="H5" s="1498"/>
      <c r="I5" s="1498"/>
      <c r="J5" s="1498"/>
      <c r="K5" s="1498"/>
      <c r="L5" s="1498"/>
      <c r="M5" s="1498"/>
    </row>
    <row r="6" spans="1:13" ht="7.9" customHeight="1">
      <c r="A6" s="1499"/>
      <c r="B6" s="1972"/>
      <c r="C6" s="1606"/>
      <c r="D6" s="290"/>
      <c r="E6" s="1515"/>
      <c r="F6" s="1496"/>
      <c r="G6" s="1499"/>
      <c r="H6" s="1499"/>
      <c r="I6" s="1499"/>
      <c r="J6" s="1499"/>
      <c r="K6" s="1499"/>
      <c r="L6" s="1499"/>
      <c r="M6" s="1499"/>
    </row>
    <row r="7" spans="1:13" ht="7.9" customHeight="1">
      <c r="A7" s="1499"/>
      <c r="B7" s="1972"/>
      <c r="C7" s="1606"/>
      <c r="D7" s="290"/>
      <c r="E7" s="1515"/>
      <c r="F7" s="1496"/>
      <c r="G7" s="1499"/>
      <c r="H7" s="1499"/>
      <c r="I7" s="1499"/>
      <c r="J7" s="1499"/>
      <c r="K7" s="1499"/>
      <c r="L7" s="1499"/>
      <c r="M7" s="1499"/>
    </row>
    <row r="8" spans="1:13" ht="12" customHeight="1">
      <c r="A8" s="1499"/>
      <c r="B8" s="1972"/>
      <c r="C8" s="1606"/>
      <c r="D8" s="1957" t="s">
        <v>1166</v>
      </c>
      <c r="E8" s="1515"/>
      <c r="F8" s="1774" t="s">
        <v>1167</v>
      </c>
      <c r="G8" s="1513"/>
      <c r="H8" s="1513"/>
      <c r="I8" s="2027"/>
      <c r="J8" s="1954" t="s">
        <v>1168</v>
      </c>
      <c r="K8" s="1513"/>
      <c r="L8" s="1513"/>
      <c r="M8" s="1513"/>
    </row>
    <row r="9" spans="1:13" ht="12" customHeight="1">
      <c r="A9" s="1499"/>
      <c r="B9" s="1972"/>
      <c r="C9" s="1606"/>
      <c r="D9" s="2028"/>
      <c r="E9" s="1515"/>
      <c r="F9" s="1496"/>
      <c r="G9" s="1499"/>
      <c r="H9" s="1499"/>
      <c r="I9" s="1972"/>
      <c r="J9" s="1606"/>
      <c r="K9" s="1499"/>
      <c r="L9" s="1499"/>
      <c r="M9" s="1499"/>
    </row>
    <row r="10" spans="1:13" ht="12" customHeight="1">
      <c r="A10" s="1499"/>
      <c r="B10" s="1972"/>
      <c r="C10" s="1606"/>
      <c r="D10" s="2028"/>
      <c r="E10" s="1515"/>
      <c r="F10" s="1774" t="s">
        <v>1169</v>
      </c>
      <c r="G10" s="2027"/>
      <c r="H10" s="1954" t="s">
        <v>1170</v>
      </c>
      <c r="I10" s="2027"/>
      <c r="J10" s="1954" t="s">
        <v>1171</v>
      </c>
      <c r="K10" s="2027"/>
      <c r="L10" s="1954" t="s">
        <v>1172</v>
      </c>
      <c r="M10" s="1513"/>
    </row>
    <row r="11" spans="1:13" ht="12" customHeight="1">
      <c r="A11" s="1499"/>
      <c r="B11" s="1972"/>
      <c r="C11" s="1606"/>
      <c r="D11" s="2028"/>
      <c r="E11" s="1515"/>
      <c r="F11" s="1496"/>
      <c r="G11" s="1972"/>
      <c r="H11" s="1606"/>
      <c r="I11" s="1972"/>
      <c r="J11" s="1606"/>
      <c r="K11" s="1972"/>
      <c r="L11" s="1606"/>
      <c r="M11" s="1499"/>
    </row>
    <row r="12" spans="1:13" ht="12" customHeight="1">
      <c r="A12" s="1499"/>
      <c r="B12" s="1972"/>
      <c r="C12" s="1606"/>
      <c r="D12" s="2028"/>
      <c r="E12" s="1515"/>
      <c r="F12" s="1496"/>
      <c r="G12" s="1972"/>
      <c r="H12" s="1606"/>
      <c r="I12" s="1972"/>
      <c r="J12" s="1606"/>
      <c r="K12" s="1972"/>
      <c r="L12" s="1606"/>
      <c r="M12" s="1499"/>
    </row>
    <row r="13" spans="1:13" ht="12" customHeight="1">
      <c r="A13" s="1499"/>
      <c r="B13" s="1972"/>
      <c r="C13" s="1615"/>
      <c r="D13" s="2028"/>
      <c r="E13" s="1515"/>
      <c r="F13" s="1496"/>
      <c r="G13" s="1972"/>
      <c r="H13" s="1606"/>
      <c r="I13" s="1972"/>
      <c r="J13" s="1606"/>
      <c r="K13" s="1972"/>
      <c r="L13" s="1606"/>
      <c r="M13" s="1499"/>
    </row>
    <row r="14" spans="1:13" ht="12" customHeight="1">
      <c r="A14" s="1499"/>
      <c r="B14" s="1972"/>
      <c r="C14" s="2029" t="s">
        <v>81</v>
      </c>
      <c r="D14" s="2030"/>
      <c r="E14" s="1515"/>
      <c r="F14" s="1501" t="s">
        <v>1173</v>
      </c>
      <c r="G14" s="1504" t="s">
        <v>81</v>
      </c>
      <c r="H14" s="1954" t="s">
        <v>550</v>
      </c>
      <c r="I14" s="2038" t="s">
        <v>81</v>
      </c>
      <c r="J14" s="1954" t="s">
        <v>1174</v>
      </c>
      <c r="K14" s="1504" t="s">
        <v>81</v>
      </c>
      <c r="L14" s="1954" t="s">
        <v>1175</v>
      </c>
      <c r="M14" s="2034" t="s">
        <v>81</v>
      </c>
    </row>
    <row r="15" spans="1:13" ht="12" customHeight="1">
      <c r="A15" s="1567"/>
      <c r="B15" s="1857"/>
      <c r="C15" s="2031"/>
      <c r="D15" s="2032"/>
      <c r="E15" s="1516"/>
      <c r="F15" s="1775"/>
      <c r="G15" s="2033"/>
      <c r="H15" s="1776"/>
      <c r="I15" s="2039"/>
      <c r="J15" s="1776"/>
      <c r="K15" s="2033"/>
      <c r="L15" s="1776"/>
      <c r="M15" s="2035"/>
    </row>
    <row r="16" spans="1:13" s="331" customFormat="1" ht="13.15" customHeight="1">
      <c r="A16" s="231">
        <v>2020</v>
      </c>
      <c r="B16" s="576" t="s">
        <v>1497</v>
      </c>
      <c r="C16" s="510" t="s">
        <v>1826</v>
      </c>
      <c r="D16" s="510" t="s">
        <v>1826</v>
      </c>
      <c r="E16" s="44">
        <v>6.3</v>
      </c>
      <c r="F16" s="38" t="s">
        <v>1835</v>
      </c>
      <c r="G16" s="510">
        <v>106.2</v>
      </c>
      <c r="H16" s="668">
        <v>5113.62</v>
      </c>
      <c r="I16" s="43">
        <v>105</v>
      </c>
      <c r="J16" s="59">
        <v>5411.45</v>
      </c>
      <c r="K16" s="43">
        <v>104.7</v>
      </c>
      <c r="L16" s="652">
        <v>5410.45</v>
      </c>
      <c r="M16" s="1143">
        <v>104.7</v>
      </c>
    </row>
    <row r="17" spans="1:22" s="331" customFormat="1" ht="13.15" customHeight="1">
      <c r="A17" s="231">
        <v>2021</v>
      </c>
      <c r="B17" s="576" t="s">
        <v>1497</v>
      </c>
      <c r="C17" s="43">
        <v>105.9</v>
      </c>
      <c r="D17" s="43">
        <v>105.6</v>
      </c>
      <c r="E17" s="44">
        <v>5.4</v>
      </c>
      <c r="F17" s="38">
        <v>5662.53</v>
      </c>
      <c r="G17" s="510">
        <v>108.4</v>
      </c>
      <c r="H17" s="61">
        <v>5603.75</v>
      </c>
      <c r="I17" s="43">
        <v>109.6</v>
      </c>
      <c r="J17" s="59">
        <v>5889.84</v>
      </c>
      <c r="K17" s="43">
        <f>J17/J16*100</f>
        <v>108.84032930175832</v>
      </c>
      <c r="L17" s="652">
        <v>5888.8</v>
      </c>
      <c r="M17" s="1143">
        <f>L17/L16*100</f>
        <v>108.84122392776942</v>
      </c>
    </row>
    <row r="18" spans="1:22" s="331" customFormat="1" ht="12" customHeight="1">
      <c r="A18" s="231"/>
      <c r="B18" s="576"/>
      <c r="C18" s="43"/>
      <c r="D18" s="43"/>
      <c r="E18" s="1292"/>
      <c r="F18" s="61"/>
      <c r="G18" s="43"/>
      <c r="H18" s="61"/>
      <c r="I18" s="43"/>
      <c r="J18" s="59"/>
      <c r="K18" s="43"/>
      <c r="L18" s="652"/>
      <c r="M18" s="1143"/>
      <c r="P18"/>
      <c r="Q18"/>
      <c r="R18"/>
      <c r="S18"/>
      <c r="T18"/>
      <c r="U18"/>
      <c r="V18"/>
    </row>
    <row r="19" spans="1:22" s="331" customFormat="1" ht="12" customHeight="1">
      <c r="A19" s="231">
        <v>2020</v>
      </c>
      <c r="B19" s="576" t="s">
        <v>1508</v>
      </c>
      <c r="C19" s="43" t="s">
        <v>1827</v>
      </c>
      <c r="D19" s="43" t="s">
        <v>1828</v>
      </c>
      <c r="E19" s="1293">
        <v>6.3</v>
      </c>
      <c r="F19" s="61">
        <v>5457.98</v>
      </c>
      <c r="G19" s="43">
        <v>105</v>
      </c>
      <c r="H19" s="61">
        <v>5456.81</v>
      </c>
      <c r="I19" s="43">
        <v>105</v>
      </c>
      <c r="J19" s="59">
        <v>5656.51</v>
      </c>
      <c r="K19" s="43">
        <v>105.4</v>
      </c>
      <c r="L19" s="652">
        <v>5655.43</v>
      </c>
      <c r="M19" s="1143">
        <v>105.4</v>
      </c>
    </row>
    <row r="20" spans="1:22" s="331" customFormat="1" ht="12" customHeight="1">
      <c r="A20" s="231"/>
      <c r="B20" s="576"/>
      <c r="C20" s="43"/>
      <c r="D20" s="43"/>
      <c r="E20" s="1292"/>
      <c r="F20" s="61"/>
      <c r="G20" s="43"/>
      <c r="H20" s="61"/>
      <c r="I20" s="43"/>
      <c r="J20" s="59"/>
      <c r="K20" s="43"/>
      <c r="L20" s="652"/>
      <c r="M20" s="1143"/>
      <c r="P20"/>
      <c r="Q20"/>
      <c r="R20"/>
      <c r="S20"/>
      <c r="T20"/>
      <c r="U20"/>
      <c r="V20"/>
    </row>
    <row r="21" spans="1:22" s="331" customFormat="1" ht="12" customHeight="1">
      <c r="A21" s="231">
        <v>2021</v>
      </c>
      <c r="B21" s="576" t="s">
        <v>1512</v>
      </c>
      <c r="C21" s="43" t="s">
        <v>1829</v>
      </c>
      <c r="D21" s="43" t="s">
        <v>1830</v>
      </c>
      <c r="E21" s="1292">
        <v>6.4</v>
      </c>
      <c r="F21" s="61">
        <v>5681.56</v>
      </c>
      <c r="G21" s="43">
        <v>106.6</v>
      </c>
      <c r="H21" s="61">
        <v>5450.52</v>
      </c>
      <c r="I21" s="43">
        <v>106.4</v>
      </c>
      <c r="J21" s="59">
        <v>5675.54</v>
      </c>
      <c r="K21" s="43">
        <v>105.7</v>
      </c>
      <c r="L21" s="652">
        <v>5675.47</v>
      </c>
      <c r="M21" s="1143">
        <v>105.7</v>
      </c>
    </row>
    <row r="22" spans="1:22" s="331" customFormat="1" ht="12" customHeight="1">
      <c r="A22" s="231"/>
      <c r="B22" s="576" t="s">
        <v>1509</v>
      </c>
      <c r="C22" s="43" t="s">
        <v>1831</v>
      </c>
      <c r="D22" s="43" t="s">
        <v>1832</v>
      </c>
      <c r="E22" s="1105">
        <v>6</v>
      </c>
      <c r="F22" s="61">
        <v>5504.52</v>
      </c>
      <c r="G22" s="43">
        <v>109.6</v>
      </c>
      <c r="H22" s="61">
        <v>5502.91</v>
      </c>
      <c r="I22" s="43">
        <v>109.6</v>
      </c>
      <c r="J22" s="59">
        <v>5775.25</v>
      </c>
      <c r="K22" s="43">
        <v>110</v>
      </c>
      <c r="L22" s="652">
        <v>5774.13</v>
      </c>
      <c r="M22" s="1143">
        <v>110</v>
      </c>
    </row>
    <row r="23" spans="1:22" s="331" customFormat="1" ht="12" customHeight="1">
      <c r="A23" s="231"/>
      <c r="B23" s="576" t="s">
        <v>1505</v>
      </c>
      <c r="C23" s="43" t="s">
        <v>1833</v>
      </c>
      <c r="D23" s="43" t="s">
        <v>1834</v>
      </c>
      <c r="E23" s="1105">
        <v>5.6</v>
      </c>
      <c r="F23" s="61">
        <v>5657.3</v>
      </c>
      <c r="G23" s="43">
        <v>109.4</v>
      </c>
      <c r="H23" s="61">
        <v>5655.03</v>
      </c>
      <c r="I23" s="43">
        <v>109.4</v>
      </c>
      <c r="J23" s="59">
        <v>5885.75</v>
      </c>
      <c r="K23" s="43">
        <v>109.6</v>
      </c>
      <c r="L23" s="652">
        <v>5882.99</v>
      </c>
      <c r="M23" s="1143">
        <v>109.53983137950038</v>
      </c>
    </row>
    <row r="24" spans="1:22" s="331" customFormat="1" ht="12" customHeight="1">
      <c r="A24" s="231"/>
      <c r="B24" s="576" t="s">
        <v>1507</v>
      </c>
      <c r="C24" s="43">
        <v>107.6</v>
      </c>
      <c r="D24" s="43">
        <v>107.5</v>
      </c>
      <c r="E24" s="1105">
        <v>5.4</v>
      </c>
      <c r="F24" s="61">
        <v>5995.09</v>
      </c>
      <c r="G24" s="43">
        <v>109.8</v>
      </c>
      <c r="H24" s="61">
        <v>5994.06</v>
      </c>
      <c r="I24" s="43">
        <v>109.8</v>
      </c>
      <c r="J24" s="59">
        <v>6221.04</v>
      </c>
      <c r="K24" s="43">
        <f>J24/J19*100</f>
        <v>109.98018212643485</v>
      </c>
      <c r="L24" s="652">
        <v>6220.8</v>
      </c>
      <c r="M24" s="1143">
        <f>L24/L19*100</f>
        <v>109.99694099299258</v>
      </c>
    </row>
    <row r="25" spans="1:22" s="331" customFormat="1" ht="12" customHeight="1">
      <c r="A25" s="231"/>
      <c r="B25" s="576"/>
      <c r="C25" s="43"/>
      <c r="D25" s="43"/>
      <c r="E25" s="1105"/>
      <c r="F25" s="61"/>
      <c r="G25" s="43"/>
      <c r="H25" s="61"/>
      <c r="I25" s="43"/>
      <c r="J25" s="59"/>
      <c r="K25" s="43"/>
      <c r="L25" s="652"/>
      <c r="M25" s="1143"/>
    </row>
    <row r="26" spans="1:22" s="331" customFormat="1" ht="12" customHeight="1">
      <c r="A26" s="231">
        <v>2022</v>
      </c>
      <c r="B26" s="576" t="s">
        <v>1512</v>
      </c>
      <c r="C26" s="43" t="s">
        <v>83</v>
      </c>
      <c r="D26" s="43" t="s">
        <v>83</v>
      </c>
      <c r="E26" s="1292">
        <v>5.4</v>
      </c>
      <c r="F26" s="61">
        <v>6235.22</v>
      </c>
      <c r="G26" s="43">
        <v>109.7</v>
      </c>
      <c r="H26" s="1294" t="s">
        <v>83</v>
      </c>
      <c r="I26" s="43" t="s">
        <v>83</v>
      </c>
      <c r="J26" s="59">
        <v>6338.46</v>
      </c>
      <c r="K26" s="43">
        <v>111.7</v>
      </c>
      <c r="L26" s="652">
        <v>6338.35</v>
      </c>
      <c r="M26" s="1143">
        <v>111.67973753715552</v>
      </c>
    </row>
    <row r="27" spans="1:22" s="331" customFormat="1" ht="12" customHeight="1">
      <c r="A27" s="231"/>
      <c r="B27" s="1065"/>
      <c r="C27" s="43"/>
      <c r="D27" s="43"/>
      <c r="E27" s="1293"/>
      <c r="F27" s="61"/>
      <c r="G27" s="43"/>
      <c r="H27" s="61"/>
      <c r="I27" s="43"/>
      <c r="J27" s="432"/>
      <c r="K27" s="1295"/>
      <c r="L27" s="432"/>
      <c r="M27" s="1296"/>
    </row>
    <row r="28" spans="1:22" s="331" customFormat="1" ht="12" customHeight="1">
      <c r="A28" s="231">
        <v>2021</v>
      </c>
      <c r="B28" s="515" t="s">
        <v>1526</v>
      </c>
      <c r="C28" s="43" t="s">
        <v>83</v>
      </c>
      <c r="D28" s="43" t="s">
        <v>83</v>
      </c>
      <c r="E28" s="1293">
        <v>6.5</v>
      </c>
      <c r="F28" s="1294" t="s">
        <v>83</v>
      </c>
      <c r="G28" s="43" t="s">
        <v>83</v>
      </c>
      <c r="H28" s="1294" t="s">
        <v>83</v>
      </c>
      <c r="I28" s="43" t="s">
        <v>83</v>
      </c>
      <c r="J28" s="432">
        <v>5536.8</v>
      </c>
      <c r="K28" s="1295">
        <v>104.8</v>
      </c>
      <c r="L28" s="432">
        <v>5536.79</v>
      </c>
      <c r="M28" s="1296">
        <v>104.8</v>
      </c>
    </row>
    <row r="29" spans="1:22" s="331" customFormat="1" ht="12" customHeight="1">
      <c r="A29" s="231"/>
      <c r="B29" s="515" t="s">
        <v>1527</v>
      </c>
      <c r="C29" s="43" t="s">
        <v>83</v>
      </c>
      <c r="D29" s="43" t="s">
        <v>83</v>
      </c>
      <c r="E29" s="1293">
        <v>6.6</v>
      </c>
      <c r="F29" s="1294" t="s">
        <v>83</v>
      </c>
      <c r="G29" s="43" t="s">
        <v>83</v>
      </c>
      <c r="H29" s="1294" t="s">
        <v>83</v>
      </c>
      <c r="I29" s="43" t="s">
        <v>83</v>
      </c>
      <c r="J29" s="432">
        <v>5568.82</v>
      </c>
      <c r="K29" s="1295">
        <v>104.5</v>
      </c>
      <c r="L29" s="432">
        <v>5568.75</v>
      </c>
      <c r="M29" s="1296">
        <v>104.5</v>
      </c>
    </row>
    <row r="30" spans="1:22" s="331" customFormat="1" ht="12" customHeight="1">
      <c r="A30" s="231"/>
      <c r="B30" s="515" t="s">
        <v>1528</v>
      </c>
      <c r="C30" s="43" t="s">
        <v>1829</v>
      </c>
      <c r="D30" s="43" t="s">
        <v>1830</v>
      </c>
      <c r="E30" s="1293">
        <v>6.4</v>
      </c>
      <c r="F30" s="61">
        <v>5681.56</v>
      </c>
      <c r="G30" s="43">
        <v>106.6</v>
      </c>
      <c r="H30" s="61">
        <v>5450.52</v>
      </c>
      <c r="I30" s="43">
        <v>106.4</v>
      </c>
      <c r="J30" s="432">
        <v>5929.05</v>
      </c>
      <c r="K30" s="1295">
        <v>108</v>
      </c>
      <c r="L30" s="432">
        <v>5928.95</v>
      </c>
      <c r="M30" s="1296">
        <v>108</v>
      </c>
    </row>
    <row r="31" spans="1:22" s="331" customFormat="1" ht="12" customHeight="1">
      <c r="A31" s="231"/>
      <c r="B31" s="514" t="s">
        <v>1529</v>
      </c>
      <c r="C31" s="43" t="s">
        <v>83</v>
      </c>
      <c r="D31" s="43" t="s">
        <v>83</v>
      </c>
      <c r="E31" s="1105">
        <v>6.3</v>
      </c>
      <c r="F31" s="1294" t="s">
        <v>83</v>
      </c>
      <c r="G31" s="43" t="s">
        <v>83</v>
      </c>
      <c r="H31" s="1294" t="s">
        <v>83</v>
      </c>
      <c r="I31" s="43" t="s">
        <v>83</v>
      </c>
      <c r="J31" s="432">
        <v>5805.72</v>
      </c>
      <c r="K31" s="1295">
        <v>109.9</v>
      </c>
      <c r="L31" s="432">
        <v>5805.15</v>
      </c>
      <c r="M31" s="1296">
        <v>109.8</v>
      </c>
    </row>
    <row r="32" spans="1:22" s="331" customFormat="1" ht="12" customHeight="1">
      <c r="A32" s="231"/>
      <c r="B32" s="514" t="s">
        <v>1530</v>
      </c>
      <c r="C32" s="43" t="s">
        <v>83</v>
      </c>
      <c r="D32" s="43" t="s">
        <v>83</v>
      </c>
      <c r="E32" s="1105">
        <v>6.1</v>
      </c>
      <c r="F32" s="1294" t="s">
        <v>83</v>
      </c>
      <c r="G32" s="43" t="s">
        <v>83</v>
      </c>
      <c r="H32" s="1294" t="s">
        <v>83</v>
      </c>
      <c r="I32" s="43" t="s">
        <v>83</v>
      </c>
      <c r="J32" s="432">
        <v>5637.34</v>
      </c>
      <c r="K32" s="1295">
        <v>110.1</v>
      </c>
      <c r="L32" s="432">
        <v>5636.68</v>
      </c>
      <c r="M32" s="1296">
        <v>110.1</v>
      </c>
    </row>
    <row r="33" spans="1:13" s="331" customFormat="1" ht="12" customHeight="1">
      <c r="A33" s="231"/>
      <c r="B33" s="514" t="s">
        <v>1531</v>
      </c>
      <c r="C33" s="43" t="s">
        <v>1831</v>
      </c>
      <c r="D33" s="43" t="s">
        <v>1832</v>
      </c>
      <c r="E33" s="1105">
        <v>6</v>
      </c>
      <c r="F33" s="61">
        <v>5504.52</v>
      </c>
      <c r="G33" s="43">
        <v>109.6</v>
      </c>
      <c r="H33" s="61">
        <v>5502.91</v>
      </c>
      <c r="I33" s="43">
        <v>109.6</v>
      </c>
      <c r="J33" s="432">
        <v>5802.42</v>
      </c>
      <c r="K33" s="1295">
        <v>109.8</v>
      </c>
      <c r="L33" s="432">
        <v>5800.32</v>
      </c>
      <c r="M33" s="1296">
        <v>109.8</v>
      </c>
    </row>
    <row r="34" spans="1:13" s="331" customFormat="1" ht="12" customHeight="1">
      <c r="A34" s="231"/>
      <c r="B34" s="515" t="s">
        <v>1532</v>
      </c>
      <c r="C34" s="43" t="s">
        <v>83</v>
      </c>
      <c r="D34" s="43" t="s">
        <v>83</v>
      </c>
      <c r="E34" s="1293">
        <v>5.9</v>
      </c>
      <c r="F34" s="1294" t="s">
        <v>83</v>
      </c>
      <c r="G34" s="43" t="s">
        <v>83</v>
      </c>
      <c r="H34" s="1294" t="s">
        <v>83</v>
      </c>
      <c r="I34" s="43" t="s">
        <v>83</v>
      </c>
      <c r="J34" s="432">
        <v>5851.87</v>
      </c>
      <c r="K34" s="1295">
        <v>108.7</v>
      </c>
      <c r="L34" s="432">
        <v>5848.38</v>
      </c>
      <c r="M34" s="1296">
        <v>108.8</v>
      </c>
    </row>
    <row r="35" spans="1:13" s="331" customFormat="1" ht="12" customHeight="1">
      <c r="A35" s="231"/>
      <c r="B35" s="515" t="s">
        <v>1533</v>
      </c>
      <c r="C35" s="43" t="s">
        <v>83</v>
      </c>
      <c r="D35" s="43" t="s">
        <v>83</v>
      </c>
      <c r="E35" s="1293">
        <v>5.8</v>
      </c>
      <c r="F35" s="1294" t="s">
        <v>83</v>
      </c>
      <c r="G35" s="43" t="s">
        <v>83</v>
      </c>
      <c r="H35" s="1294" t="s">
        <v>83</v>
      </c>
      <c r="I35" s="43" t="s">
        <v>83</v>
      </c>
      <c r="J35" s="432">
        <v>5843.75</v>
      </c>
      <c r="K35" s="1295">
        <v>109.5</v>
      </c>
      <c r="L35" s="432">
        <v>5839.28</v>
      </c>
      <c r="M35" s="1296">
        <v>109.4</v>
      </c>
    </row>
    <row r="36" spans="1:13" s="331" customFormat="1" ht="12" customHeight="1">
      <c r="A36" s="231"/>
      <c r="B36" s="515" t="s">
        <v>1534</v>
      </c>
      <c r="C36" s="43" t="s">
        <v>1833</v>
      </c>
      <c r="D36" s="43" t="s">
        <v>1834</v>
      </c>
      <c r="E36" s="1293">
        <v>5.6</v>
      </c>
      <c r="F36" s="61">
        <v>5657.3</v>
      </c>
      <c r="G36" s="43">
        <v>109.4</v>
      </c>
      <c r="H36" s="61">
        <v>5655.03</v>
      </c>
      <c r="I36" s="43">
        <v>109.4</v>
      </c>
      <c r="J36" s="432">
        <v>5841.16</v>
      </c>
      <c r="K36" s="1295">
        <v>108.7</v>
      </c>
      <c r="L36" s="432">
        <v>5840.9</v>
      </c>
      <c r="M36" s="1296">
        <v>108.7</v>
      </c>
    </row>
    <row r="37" spans="1:13" s="331" customFormat="1" ht="12" customHeight="1">
      <c r="A37" s="231"/>
      <c r="B37" s="591" t="s">
        <v>1535</v>
      </c>
      <c r="C37" s="43" t="s">
        <v>83</v>
      </c>
      <c r="D37" s="43" t="s">
        <v>83</v>
      </c>
      <c r="E37" s="1297">
        <v>5.5</v>
      </c>
      <c r="F37" s="1294" t="s">
        <v>83</v>
      </c>
      <c r="G37" s="43" t="s">
        <v>83</v>
      </c>
      <c r="H37" s="1294" t="s">
        <v>83</v>
      </c>
      <c r="I37" s="43" t="s">
        <v>83</v>
      </c>
      <c r="J37" s="433">
        <v>5917.15</v>
      </c>
      <c r="K37" s="1296">
        <v>108.4</v>
      </c>
      <c r="L37" s="433">
        <v>5916.83</v>
      </c>
      <c r="M37" s="1296">
        <v>108.4</v>
      </c>
    </row>
    <row r="38" spans="1:13" s="331" customFormat="1" ht="12" customHeight="1">
      <c r="A38" s="231"/>
      <c r="B38" s="591" t="s">
        <v>1536</v>
      </c>
      <c r="C38" s="43" t="s">
        <v>83</v>
      </c>
      <c r="D38" s="43" t="s">
        <v>83</v>
      </c>
      <c r="E38" s="1297">
        <v>5.4</v>
      </c>
      <c r="F38" s="1294" t="s">
        <v>83</v>
      </c>
      <c r="G38" s="43" t="s">
        <v>83</v>
      </c>
      <c r="H38" s="1294" t="s">
        <v>83</v>
      </c>
      <c r="I38" s="43" t="s">
        <v>83</v>
      </c>
      <c r="J38" s="433">
        <v>6022.49</v>
      </c>
      <c r="K38" s="1296">
        <v>109.8</v>
      </c>
      <c r="L38" s="433">
        <v>6022.24</v>
      </c>
      <c r="M38" s="1296">
        <v>109.8</v>
      </c>
    </row>
    <row r="39" spans="1:13" s="331" customFormat="1" ht="12" customHeight="1">
      <c r="A39" s="231"/>
      <c r="B39" s="591" t="s">
        <v>1537</v>
      </c>
      <c r="C39" s="43">
        <v>107.6</v>
      </c>
      <c r="D39" s="43">
        <v>107.5</v>
      </c>
      <c r="E39" s="1297">
        <v>5.4</v>
      </c>
      <c r="F39" s="61">
        <v>5995.09</v>
      </c>
      <c r="G39" s="43">
        <v>109.8</v>
      </c>
      <c r="H39" s="61">
        <v>5994.06</v>
      </c>
      <c r="I39" s="43">
        <v>109.8</v>
      </c>
      <c r="J39" s="433">
        <v>6644.39</v>
      </c>
      <c r="K39" s="1296">
        <v>111.2</v>
      </c>
      <c r="L39" s="433">
        <v>6644.28</v>
      </c>
      <c r="M39" s="1296">
        <v>111.2</v>
      </c>
    </row>
    <row r="40" spans="1:13" s="331" customFormat="1" ht="12" customHeight="1">
      <c r="A40" s="231"/>
      <c r="B40" s="591"/>
      <c r="C40" s="1204"/>
      <c r="D40" s="1204"/>
      <c r="E40" s="1297"/>
      <c r="F40" s="59"/>
      <c r="G40" s="1204"/>
      <c r="H40" s="59"/>
      <c r="I40" s="1204"/>
      <c r="J40" s="433"/>
      <c r="K40" s="1296"/>
      <c r="L40" s="433"/>
      <c r="M40" s="1296"/>
    </row>
    <row r="41" spans="1:13" s="331" customFormat="1" ht="12" customHeight="1">
      <c r="A41" s="231">
        <v>2022</v>
      </c>
      <c r="B41" s="515" t="s">
        <v>1526</v>
      </c>
      <c r="C41" s="43" t="s">
        <v>83</v>
      </c>
      <c r="D41" s="43" t="s">
        <v>83</v>
      </c>
      <c r="E41" s="1293">
        <v>5.5</v>
      </c>
      <c r="F41" s="1294" t="s">
        <v>83</v>
      </c>
      <c r="G41" s="43" t="s">
        <v>83</v>
      </c>
      <c r="H41" s="1294" t="s">
        <v>83</v>
      </c>
      <c r="I41" s="43" t="s">
        <v>83</v>
      </c>
      <c r="J41" s="432">
        <v>6064.24</v>
      </c>
      <c r="K41" s="1295">
        <f>J41/J28*100</f>
        <v>109.5260800462361</v>
      </c>
      <c r="L41" s="432">
        <v>6064.16</v>
      </c>
      <c r="M41" s="1296">
        <f>L41/L28*100</f>
        <v>109.52483298084267</v>
      </c>
    </row>
    <row r="42" spans="1:13" s="331" customFormat="1" ht="12" customHeight="1">
      <c r="A42" s="231"/>
      <c r="B42" s="515" t="s">
        <v>1527</v>
      </c>
      <c r="C42" s="43" t="s">
        <v>83</v>
      </c>
      <c r="D42" s="43" t="s">
        <v>83</v>
      </c>
      <c r="E42" s="1293">
        <v>5.5</v>
      </c>
      <c r="F42" s="1294" t="s">
        <v>83</v>
      </c>
      <c r="G42" s="43" t="s">
        <v>83</v>
      </c>
      <c r="H42" s="1294" t="s">
        <v>83</v>
      </c>
      <c r="I42" s="43" t="s">
        <v>83</v>
      </c>
      <c r="J42" s="432">
        <v>6220.04</v>
      </c>
      <c r="K42" s="1295">
        <f>J42/J29*100</f>
        <v>111.69403931173929</v>
      </c>
      <c r="L42" s="432">
        <v>6220.02</v>
      </c>
      <c r="M42" s="1296">
        <f>L42/L29*100</f>
        <v>111.69508417508418</v>
      </c>
    </row>
    <row r="43" spans="1:13" s="331" customFormat="1" ht="12" customHeight="1">
      <c r="A43" s="231"/>
      <c r="B43" s="515" t="s">
        <v>1528</v>
      </c>
      <c r="C43" s="43" t="s">
        <v>83</v>
      </c>
      <c r="D43" s="43" t="s">
        <v>83</v>
      </c>
      <c r="E43" s="1293">
        <v>5.4</v>
      </c>
      <c r="F43" s="61">
        <v>6235.22</v>
      </c>
      <c r="G43" s="43">
        <v>109.7</v>
      </c>
      <c r="H43" s="1294" t="s">
        <v>83</v>
      </c>
      <c r="I43" s="43" t="s">
        <v>83</v>
      </c>
      <c r="J43" s="432">
        <v>6665.64</v>
      </c>
      <c r="K43" s="1295">
        <f>J43/J30*100</f>
        <v>112.42340678523541</v>
      </c>
      <c r="L43" s="432">
        <v>6665.42</v>
      </c>
      <c r="M43" s="1296">
        <f>L43/L30*100</f>
        <v>112.42159235615074</v>
      </c>
    </row>
    <row r="44" spans="1:13" s="331" customFormat="1" ht="12" customHeight="1">
      <c r="A44" s="231"/>
      <c r="B44" s="1065"/>
      <c r="C44" s="484"/>
      <c r="D44" s="484"/>
      <c r="E44" s="1105"/>
      <c r="F44" s="60"/>
      <c r="G44" s="484"/>
      <c r="H44" s="1189"/>
      <c r="I44" s="484"/>
      <c r="J44" s="417"/>
      <c r="K44" s="1066"/>
      <c r="L44" s="417"/>
      <c r="M44" s="1066"/>
    </row>
    <row r="45" spans="1:13" ht="19.899999999999999" customHeight="1">
      <c r="A45" s="2036" t="s">
        <v>1176</v>
      </c>
      <c r="B45" s="2037"/>
      <c r="C45" s="2037"/>
      <c r="D45" s="2037"/>
      <c r="E45" s="2037"/>
      <c r="F45" s="2037"/>
      <c r="G45" s="2037"/>
      <c r="H45" s="2037"/>
      <c r="I45" s="2037"/>
      <c r="J45" s="2037"/>
      <c r="K45" s="2037"/>
      <c r="L45" s="2037"/>
      <c r="M45" s="2037"/>
    </row>
    <row r="46" spans="1:13" ht="19.899999999999999" customHeight="1">
      <c r="A46" s="1494" t="s">
        <v>1177</v>
      </c>
      <c r="B46" s="1494"/>
      <c r="C46" s="1494"/>
      <c r="D46" s="1494"/>
      <c r="E46" s="1494"/>
      <c r="F46" s="1494"/>
      <c r="G46" s="1494"/>
      <c r="H46" s="1494"/>
      <c r="I46" s="1494"/>
      <c r="J46" s="1494"/>
      <c r="K46" s="1494"/>
      <c r="L46" s="1494"/>
      <c r="M46" s="1494"/>
    </row>
  </sheetData>
  <customSheetViews>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M14:M15"/>
    <mergeCell ref="A45:M45"/>
    <mergeCell ref="A46:M46"/>
    <mergeCell ref="H14:H15"/>
    <mergeCell ref="I14:I15"/>
    <mergeCell ref="J14:J15"/>
    <mergeCell ref="K14:K15"/>
    <mergeCell ref="L14:L15"/>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A1:E1"/>
    <mergeCell ref="K1:M1"/>
    <mergeCell ref="A2:E2"/>
    <mergeCell ref="K2:M2"/>
    <mergeCell ref="A3:E3"/>
    <mergeCell ref="K3:M3"/>
  </mergeCells>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11"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3"/>
  <ignoredErrors>
    <ignoredError sqref="B28:B36 B41:B43"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O43"/>
  <sheetViews>
    <sheetView showGridLines="0" zoomScaleNormal="100" workbookViewId="0">
      <selection activeCell="L1" sqref="L1:N1"/>
    </sheetView>
  </sheetViews>
  <sheetFormatPr defaultRowHeight="15"/>
  <cols>
    <col min="1" max="1" width="6.28515625" style="18" customWidth="1"/>
    <col min="2" max="2" width="23.85546875" style="18" customWidth="1"/>
    <col min="3" max="14" width="9" style="18" customWidth="1"/>
  </cols>
  <sheetData>
    <row r="1" spans="1:15">
      <c r="A1" s="1594" t="s">
        <v>1337</v>
      </c>
      <c r="B1" s="1490"/>
      <c r="C1" s="1490"/>
      <c r="D1" s="1490"/>
      <c r="E1" s="1490"/>
      <c r="F1" s="1490"/>
      <c r="G1" s="1490"/>
      <c r="H1" s="10"/>
      <c r="I1" s="10"/>
      <c r="J1" s="2"/>
      <c r="K1" s="2"/>
      <c r="L1" s="1654" t="s">
        <v>77</v>
      </c>
      <c r="M1" s="1654"/>
      <c r="N1" s="1654"/>
    </row>
    <row r="2" spans="1:15">
      <c r="A2" s="1590" t="s">
        <v>375</v>
      </c>
      <c r="B2" s="1590"/>
      <c r="C2" s="1590"/>
      <c r="D2" s="1590"/>
      <c r="E2" s="1590"/>
      <c r="F2" s="1590"/>
      <c r="G2" s="1590"/>
      <c r="H2" s="10"/>
      <c r="I2" s="10"/>
      <c r="J2" s="2"/>
      <c r="K2" s="2"/>
      <c r="L2" s="1677" t="s">
        <v>79</v>
      </c>
      <c r="M2" s="1677"/>
      <c r="N2" s="1677"/>
    </row>
    <row r="3" spans="1:15" ht="15" customHeight="1">
      <c r="A3" s="1513" t="s">
        <v>1178</v>
      </c>
      <c r="B3" s="1992"/>
      <c r="C3" s="1495" t="s">
        <v>1179</v>
      </c>
      <c r="D3" s="1498"/>
      <c r="E3" s="1498"/>
      <c r="F3" s="1498"/>
      <c r="G3" s="1498"/>
      <c r="H3" s="1498"/>
      <c r="I3" s="1498"/>
      <c r="J3" s="1498"/>
      <c r="K3" s="1498"/>
      <c r="L3" s="1498"/>
      <c r="M3" s="1498"/>
      <c r="N3" s="1498"/>
    </row>
    <row r="4" spans="1:15" ht="10.9" customHeight="1">
      <c r="A4" s="1499"/>
      <c r="B4" s="1518"/>
      <c r="C4" s="1496"/>
      <c r="D4" s="1499"/>
      <c r="E4" s="1499"/>
      <c r="F4" s="1499"/>
      <c r="G4" s="1499"/>
      <c r="H4" s="1499"/>
      <c r="I4" s="1499"/>
      <c r="J4" s="1499"/>
      <c r="K4" s="1499"/>
      <c r="L4" s="1499"/>
      <c r="M4" s="1499"/>
      <c r="N4" s="1499"/>
    </row>
    <row r="5" spans="1:15" ht="19.899999999999999" customHeight="1">
      <c r="A5" s="2040" t="s">
        <v>1180</v>
      </c>
      <c r="B5" s="2041"/>
      <c r="C5" s="1496"/>
      <c r="D5" s="1499"/>
      <c r="E5" s="1499"/>
      <c r="F5" s="1499"/>
      <c r="G5" s="1499"/>
      <c r="H5" s="1499"/>
      <c r="I5" s="1499"/>
      <c r="J5" s="1499"/>
      <c r="K5" s="1499"/>
      <c r="L5" s="1499"/>
      <c r="M5" s="1499"/>
      <c r="N5" s="1499"/>
    </row>
    <row r="6" spans="1:15" ht="10.15" customHeight="1">
      <c r="A6" s="823"/>
      <c r="B6" s="823"/>
      <c r="C6" s="1604" t="s">
        <v>1181</v>
      </c>
      <c r="D6" s="1513"/>
      <c r="E6" s="1597"/>
      <c r="F6" s="1604" t="s">
        <v>1182</v>
      </c>
      <c r="G6" s="1513"/>
      <c r="H6" s="1513"/>
      <c r="I6" s="1513"/>
      <c r="J6" s="1513"/>
      <c r="K6" s="1513"/>
      <c r="L6" s="1513"/>
      <c r="M6" s="1513"/>
      <c r="N6" s="1513"/>
    </row>
    <row r="7" spans="1:15" ht="10.15" customHeight="1">
      <c r="A7" s="887" t="s">
        <v>1275</v>
      </c>
      <c r="B7" s="824"/>
      <c r="C7" s="1605"/>
      <c r="D7" s="1499"/>
      <c r="E7" s="1598"/>
      <c r="F7" s="1605"/>
      <c r="G7" s="1499"/>
      <c r="H7" s="1499"/>
      <c r="I7" s="1499"/>
      <c r="J7" s="1499"/>
      <c r="K7" s="1499"/>
      <c r="L7" s="1499"/>
      <c r="M7" s="1499"/>
      <c r="N7" s="1499"/>
    </row>
    <row r="8" spans="1:15" ht="10.15" customHeight="1">
      <c r="A8" s="825" t="s">
        <v>1183</v>
      </c>
      <c r="B8" s="826"/>
      <c r="C8" s="1605"/>
      <c r="D8" s="1499"/>
      <c r="E8" s="1598"/>
      <c r="F8" s="1605"/>
      <c r="G8" s="1499"/>
      <c r="H8" s="1499"/>
      <c r="I8" s="1499"/>
      <c r="J8" s="1499"/>
      <c r="K8" s="1499"/>
      <c r="L8" s="1499"/>
      <c r="M8" s="1499"/>
      <c r="N8" s="1499"/>
    </row>
    <row r="9" spans="1:15" ht="10.15" customHeight="1">
      <c r="A9" s="475" t="s">
        <v>376</v>
      </c>
      <c r="B9" s="824"/>
      <c r="C9" s="1605"/>
      <c r="D9" s="1499"/>
      <c r="E9" s="1598"/>
      <c r="F9" s="1604" t="s">
        <v>458</v>
      </c>
      <c r="G9" s="1513"/>
      <c r="H9" s="1597"/>
      <c r="I9" s="1604" t="s">
        <v>1184</v>
      </c>
      <c r="J9" s="1513"/>
      <c r="K9" s="1597"/>
      <c r="L9" s="1604" t="s">
        <v>1185</v>
      </c>
      <c r="M9" s="1513"/>
      <c r="N9" s="1513"/>
    </row>
    <row r="10" spans="1:15" ht="10.15" customHeight="1">
      <c r="A10" s="827" t="s">
        <v>377</v>
      </c>
      <c r="B10" s="826"/>
      <c r="C10" s="1605"/>
      <c r="D10" s="1499"/>
      <c r="E10" s="1598"/>
      <c r="F10" s="1605"/>
      <c r="G10" s="1499"/>
      <c r="H10" s="1598"/>
      <c r="I10" s="1605"/>
      <c r="J10" s="1499"/>
      <c r="K10" s="1598"/>
      <c r="L10" s="1605"/>
      <c r="M10" s="1499"/>
      <c r="N10" s="1499"/>
    </row>
    <row r="11" spans="1:15" ht="10.15" customHeight="1">
      <c r="A11" s="2046"/>
      <c r="B11" s="2047"/>
      <c r="C11" s="1615"/>
      <c r="D11" s="1500"/>
      <c r="E11" s="1599"/>
      <c r="F11" s="1615"/>
      <c r="G11" s="1500"/>
      <c r="H11" s="1599"/>
      <c r="I11" s="1615"/>
      <c r="J11" s="1500"/>
      <c r="K11" s="1599"/>
      <c r="L11" s="1615"/>
      <c r="M11" s="1500"/>
      <c r="N11" s="1500"/>
    </row>
    <row r="12" spans="1:15">
      <c r="A12" s="2042"/>
      <c r="B12" s="2043"/>
      <c r="C12" s="418" t="s">
        <v>81</v>
      </c>
      <c r="D12" s="885" t="s">
        <v>82</v>
      </c>
      <c r="E12" s="419" t="s">
        <v>378</v>
      </c>
      <c r="F12" s="418" t="s">
        <v>81</v>
      </c>
      <c r="G12" s="885" t="s">
        <v>82</v>
      </c>
      <c r="H12" s="419" t="s">
        <v>378</v>
      </c>
      <c r="I12" s="418" t="s">
        <v>81</v>
      </c>
      <c r="J12" s="885" t="s">
        <v>82</v>
      </c>
      <c r="K12" s="419" t="s">
        <v>378</v>
      </c>
      <c r="L12" s="418" t="s">
        <v>81</v>
      </c>
      <c r="M12" s="885" t="s">
        <v>82</v>
      </c>
      <c r="N12" s="420" t="s">
        <v>378</v>
      </c>
    </row>
    <row r="13" spans="1:15" s="331" customFormat="1" ht="13.15" customHeight="1">
      <c r="A13" s="23">
        <v>2020</v>
      </c>
      <c r="B13" s="517" t="s">
        <v>1497</v>
      </c>
      <c r="C13" s="374">
        <v>103.4</v>
      </c>
      <c r="D13" s="883" t="s">
        <v>83</v>
      </c>
      <c r="E13" s="671">
        <v>101.8</v>
      </c>
      <c r="F13" s="374">
        <v>99.4</v>
      </c>
      <c r="G13" s="883" t="s">
        <v>83</v>
      </c>
      <c r="H13" s="671" t="s">
        <v>83</v>
      </c>
      <c r="I13" s="374">
        <v>102.4</v>
      </c>
      <c r="J13" s="883" t="s">
        <v>83</v>
      </c>
      <c r="K13" s="671" t="s">
        <v>83</v>
      </c>
      <c r="L13" s="374">
        <v>98.8</v>
      </c>
      <c r="M13" s="883" t="s">
        <v>83</v>
      </c>
      <c r="N13" s="670" t="s">
        <v>83</v>
      </c>
    </row>
    <row r="14" spans="1:15" s="331" customFormat="1" ht="13.15" customHeight="1">
      <c r="A14" s="23">
        <v>2021</v>
      </c>
      <c r="B14" s="517" t="s">
        <v>1497</v>
      </c>
      <c r="C14" s="374">
        <v>105.1</v>
      </c>
      <c r="D14" s="883" t="s">
        <v>83</v>
      </c>
      <c r="E14" s="671">
        <v>104.6</v>
      </c>
      <c r="F14" s="374">
        <v>107.9</v>
      </c>
      <c r="G14" s="883" t="s">
        <v>83</v>
      </c>
      <c r="H14" s="671" t="s">
        <v>83</v>
      </c>
      <c r="I14" s="374">
        <v>119.9</v>
      </c>
      <c r="J14" s="883" t="s">
        <v>83</v>
      </c>
      <c r="K14" s="671" t="s">
        <v>83</v>
      </c>
      <c r="L14" s="374">
        <v>107.8</v>
      </c>
      <c r="M14" s="883" t="s">
        <v>83</v>
      </c>
      <c r="N14" s="670" t="s">
        <v>83</v>
      </c>
    </row>
    <row r="15" spans="1:15" s="331" customFormat="1" ht="13.5" customHeight="1">
      <c r="A15" s="23"/>
      <c r="B15" s="517"/>
      <c r="C15" s="374"/>
      <c r="D15" s="883"/>
      <c r="E15" s="671"/>
      <c r="F15" s="374"/>
      <c r="G15" s="883"/>
      <c r="H15" s="671"/>
      <c r="I15" s="374"/>
      <c r="J15" s="883"/>
      <c r="K15" s="671"/>
      <c r="L15" s="374"/>
      <c r="M15" s="883"/>
      <c r="N15" s="670"/>
      <c r="O15" s="488"/>
    </row>
    <row r="16" spans="1:15" s="331" customFormat="1" ht="13.5" customHeight="1">
      <c r="A16" s="23">
        <v>2020</v>
      </c>
      <c r="B16" s="517" t="s">
        <v>1508</v>
      </c>
      <c r="C16" s="374">
        <v>102.8</v>
      </c>
      <c r="D16" s="883">
        <v>100.4</v>
      </c>
      <c r="E16" s="671">
        <v>102.3</v>
      </c>
      <c r="F16" s="374">
        <v>99.9</v>
      </c>
      <c r="G16" s="883">
        <v>100.6</v>
      </c>
      <c r="H16" s="671" t="s">
        <v>83</v>
      </c>
      <c r="I16" s="374">
        <v>106.9</v>
      </c>
      <c r="J16" s="883">
        <v>101.8</v>
      </c>
      <c r="K16" s="671" t="s">
        <v>83</v>
      </c>
      <c r="L16" s="374">
        <v>99</v>
      </c>
      <c r="M16" s="883">
        <v>100.6</v>
      </c>
      <c r="N16" s="670" t="s">
        <v>83</v>
      </c>
      <c r="O16" s="488"/>
    </row>
    <row r="17" spans="1:15" s="331" customFormat="1" ht="13.5" customHeight="1">
      <c r="A17" s="23"/>
      <c r="B17" s="517"/>
      <c r="C17" s="374"/>
      <c r="D17" s="883"/>
      <c r="E17" s="671"/>
      <c r="F17" s="374"/>
      <c r="G17" s="883"/>
      <c r="H17" s="671"/>
      <c r="I17" s="374"/>
      <c r="J17" s="883"/>
      <c r="K17" s="671"/>
      <c r="L17" s="374"/>
      <c r="M17" s="883"/>
      <c r="N17" s="670"/>
      <c r="O17" s="488"/>
    </row>
    <row r="18" spans="1:15" s="331" customFormat="1" ht="13.5" customHeight="1">
      <c r="A18" s="23">
        <v>2021</v>
      </c>
      <c r="B18" s="517" t="s">
        <v>1512</v>
      </c>
      <c r="C18" s="374">
        <v>102.7</v>
      </c>
      <c r="D18" s="883">
        <v>102</v>
      </c>
      <c r="E18" s="671">
        <v>102.1</v>
      </c>
      <c r="F18" s="374">
        <v>102.4</v>
      </c>
      <c r="G18" s="883">
        <v>102.4</v>
      </c>
      <c r="H18" s="671" t="s">
        <v>83</v>
      </c>
      <c r="I18" s="374">
        <v>116.6</v>
      </c>
      <c r="J18" s="883">
        <v>108</v>
      </c>
      <c r="K18" s="671" t="s">
        <v>83</v>
      </c>
      <c r="L18" s="374">
        <v>101.9</v>
      </c>
      <c r="M18" s="883">
        <v>102.4</v>
      </c>
      <c r="N18" s="670" t="s">
        <v>83</v>
      </c>
      <c r="O18" s="488"/>
    </row>
    <row r="19" spans="1:15" s="331" customFormat="1" ht="13.5" customHeight="1">
      <c r="A19" s="23"/>
      <c r="B19" s="517" t="s">
        <v>1509</v>
      </c>
      <c r="C19" s="374">
        <v>104.5</v>
      </c>
      <c r="D19" s="883">
        <v>101.9</v>
      </c>
      <c r="E19" s="671">
        <v>103.8</v>
      </c>
      <c r="F19" s="374">
        <v>106.5</v>
      </c>
      <c r="G19" s="883">
        <v>103</v>
      </c>
      <c r="H19" s="671" t="s">
        <v>83</v>
      </c>
      <c r="I19" s="374">
        <v>122.1</v>
      </c>
      <c r="J19" s="883">
        <v>105.5</v>
      </c>
      <c r="K19" s="671" t="s">
        <v>83</v>
      </c>
      <c r="L19" s="374">
        <v>106.3</v>
      </c>
      <c r="M19" s="883">
        <v>103</v>
      </c>
      <c r="N19" s="670" t="s">
        <v>83</v>
      </c>
      <c r="O19" s="488"/>
    </row>
    <row r="20" spans="1:15" s="331" customFormat="1" ht="13.5" customHeight="1">
      <c r="A20" s="23"/>
      <c r="B20" s="517" t="s">
        <v>1505</v>
      </c>
      <c r="C20" s="374">
        <v>105.4</v>
      </c>
      <c r="D20" s="883">
        <v>101</v>
      </c>
      <c r="E20" s="671">
        <v>104.9</v>
      </c>
      <c r="F20" s="374">
        <v>109.5</v>
      </c>
      <c r="G20" s="883">
        <v>103.1</v>
      </c>
      <c r="H20" s="671" t="s">
        <v>83</v>
      </c>
      <c r="I20" s="374">
        <v>116.8</v>
      </c>
      <c r="J20" s="883">
        <v>100.7</v>
      </c>
      <c r="K20" s="671" t="s">
        <v>83</v>
      </c>
      <c r="L20" s="374">
        <v>109.7</v>
      </c>
      <c r="M20" s="883">
        <v>103.4</v>
      </c>
      <c r="N20" s="670" t="s">
        <v>83</v>
      </c>
      <c r="O20" s="488"/>
    </row>
    <row r="21" spans="1:15" s="331" customFormat="1" ht="13.5" customHeight="1">
      <c r="A21" s="23"/>
      <c r="B21" s="648" t="s">
        <v>1507</v>
      </c>
      <c r="C21" s="1246">
        <v>107.7</v>
      </c>
      <c r="D21" s="1247">
        <v>102.6</v>
      </c>
      <c r="E21" s="1248">
        <v>107.6</v>
      </c>
      <c r="F21" s="1246">
        <v>113.4</v>
      </c>
      <c r="G21" s="1247">
        <v>104.2</v>
      </c>
      <c r="H21" s="1248" t="s">
        <v>83</v>
      </c>
      <c r="I21" s="1246">
        <v>123.9</v>
      </c>
      <c r="J21" s="1247">
        <v>108</v>
      </c>
      <c r="K21" s="1248" t="s">
        <v>83</v>
      </c>
      <c r="L21" s="1246">
        <v>113.2</v>
      </c>
      <c r="M21" s="1247">
        <v>103.8</v>
      </c>
      <c r="N21" s="1248" t="s">
        <v>83</v>
      </c>
      <c r="O21" s="488"/>
    </row>
    <row r="22" spans="1:15" s="331" customFormat="1" ht="13.5" customHeight="1">
      <c r="A22" s="23"/>
      <c r="B22" s="648"/>
      <c r="C22" s="1246"/>
      <c r="D22" s="1247"/>
      <c r="E22" s="1248"/>
      <c r="F22" s="1246"/>
      <c r="G22" s="1247"/>
      <c r="H22" s="1248"/>
      <c r="I22" s="1246"/>
      <c r="J22" s="1247"/>
      <c r="K22" s="1248"/>
      <c r="L22" s="1246"/>
      <c r="M22" s="1247"/>
      <c r="N22" s="1248"/>
      <c r="O22" s="488"/>
    </row>
    <row r="23" spans="1:15" s="331" customFormat="1" ht="13.5" customHeight="1">
      <c r="A23" s="23">
        <v>2022</v>
      </c>
      <c r="B23" s="517" t="s">
        <v>1512</v>
      </c>
      <c r="C23" s="374">
        <v>109.7</v>
      </c>
      <c r="D23" s="883">
        <v>103.8</v>
      </c>
      <c r="E23" s="671">
        <v>102.8</v>
      </c>
      <c r="F23" s="374">
        <v>118</v>
      </c>
      <c r="G23" s="883">
        <v>106.7</v>
      </c>
      <c r="H23" s="671" t="s">
        <v>83</v>
      </c>
      <c r="I23" s="374">
        <v>123.8</v>
      </c>
      <c r="J23" s="883">
        <v>107.9</v>
      </c>
      <c r="K23" s="671" t="s">
        <v>83</v>
      </c>
      <c r="L23" s="374">
        <v>115.9</v>
      </c>
      <c r="M23" s="883">
        <v>104.8</v>
      </c>
      <c r="N23" s="670" t="s">
        <v>83</v>
      </c>
      <c r="O23" s="488"/>
    </row>
    <row r="24" spans="1:15" s="331" customFormat="1" ht="13.15" customHeight="1">
      <c r="A24" s="444"/>
      <c r="B24" s="648"/>
      <c r="C24" s="1067"/>
      <c r="D24" s="1068"/>
      <c r="E24" s="1069"/>
      <c r="F24" s="1067"/>
      <c r="G24" s="1068"/>
      <c r="H24" s="1069"/>
      <c r="I24" s="1067"/>
      <c r="J24" s="1068"/>
      <c r="K24" s="1069"/>
      <c r="L24" s="1067"/>
      <c r="M24" s="1068"/>
      <c r="N24" s="1248"/>
    </row>
    <row r="25" spans="1:15" s="331" customFormat="1" ht="12" customHeight="1">
      <c r="A25" s="23">
        <v>2021</v>
      </c>
      <c r="B25" s="515" t="s">
        <v>1526</v>
      </c>
      <c r="C25" s="1067">
        <v>102.6</v>
      </c>
      <c r="D25" s="1068">
        <v>101.3</v>
      </c>
      <c r="E25" s="1069">
        <v>101.3</v>
      </c>
      <c r="F25" s="1067">
        <v>101</v>
      </c>
      <c r="G25" s="1068">
        <v>101</v>
      </c>
      <c r="H25" s="1069">
        <v>101</v>
      </c>
      <c r="I25" s="1067">
        <v>111.3</v>
      </c>
      <c r="J25" s="1068">
        <v>103</v>
      </c>
      <c r="K25" s="1069">
        <v>103</v>
      </c>
      <c r="L25" s="1067">
        <v>100.4</v>
      </c>
      <c r="M25" s="1068">
        <v>101.1</v>
      </c>
      <c r="N25" s="1248">
        <v>101.1</v>
      </c>
    </row>
    <row r="26" spans="1:15" s="331" customFormat="1" ht="12" customHeight="1">
      <c r="A26" s="444"/>
      <c r="B26" s="515" t="s">
        <v>1527</v>
      </c>
      <c r="C26" s="1067">
        <v>102.4</v>
      </c>
      <c r="D26" s="1068">
        <v>100.5</v>
      </c>
      <c r="E26" s="1069">
        <v>101.8</v>
      </c>
      <c r="F26" s="1067">
        <v>102.2</v>
      </c>
      <c r="G26" s="1068">
        <v>101</v>
      </c>
      <c r="H26" s="1069">
        <v>102</v>
      </c>
      <c r="I26" s="1067">
        <v>115.4</v>
      </c>
      <c r="J26" s="1068">
        <v>102.6</v>
      </c>
      <c r="K26" s="1069">
        <v>105.7</v>
      </c>
      <c r="L26" s="1067">
        <v>101.6</v>
      </c>
      <c r="M26" s="1068">
        <v>100.9</v>
      </c>
      <c r="N26" s="1248">
        <v>102</v>
      </c>
    </row>
    <row r="27" spans="1:15" s="331" customFormat="1" ht="12" customHeight="1">
      <c r="A27" s="444"/>
      <c r="B27" s="515" t="s">
        <v>1528</v>
      </c>
      <c r="C27" s="1067">
        <v>103.2</v>
      </c>
      <c r="D27" s="1068">
        <v>101</v>
      </c>
      <c r="E27" s="1069">
        <v>102.8</v>
      </c>
      <c r="F27" s="1067">
        <v>104.2</v>
      </c>
      <c r="G27" s="1068">
        <v>101.6</v>
      </c>
      <c r="H27" s="1069">
        <v>103.6</v>
      </c>
      <c r="I27" s="1067">
        <v>123.3</v>
      </c>
      <c r="J27" s="1068">
        <v>104.1</v>
      </c>
      <c r="K27" s="1069">
        <v>110</v>
      </c>
      <c r="L27" s="1067">
        <v>103.6</v>
      </c>
      <c r="M27" s="1068">
        <v>101.6</v>
      </c>
      <c r="N27" s="1248">
        <v>103.6</v>
      </c>
    </row>
    <row r="28" spans="1:15" s="331" customFormat="1" ht="12" customHeight="1">
      <c r="A28" s="444"/>
      <c r="B28" s="514" t="s">
        <v>1529</v>
      </c>
      <c r="C28" s="374">
        <v>104.3</v>
      </c>
      <c r="D28" s="883">
        <v>100.8</v>
      </c>
      <c r="E28" s="671">
        <v>103.6</v>
      </c>
      <c r="F28" s="374">
        <v>105.5</v>
      </c>
      <c r="G28" s="883">
        <v>100.7</v>
      </c>
      <c r="H28" s="671">
        <v>104.3</v>
      </c>
      <c r="I28" s="374">
        <v>122.2</v>
      </c>
      <c r="J28" s="883">
        <v>100.3</v>
      </c>
      <c r="K28" s="671">
        <v>110.3</v>
      </c>
      <c r="L28" s="374">
        <v>105.3</v>
      </c>
      <c r="M28" s="883">
        <v>100.8</v>
      </c>
      <c r="N28" s="670">
        <v>104.4</v>
      </c>
    </row>
    <row r="29" spans="1:15" s="331" customFormat="1" ht="12" customHeight="1">
      <c r="A29" s="444"/>
      <c r="B29" s="514" t="s">
        <v>1530</v>
      </c>
      <c r="C29" s="374">
        <v>104.7</v>
      </c>
      <c r="D29" s="883">
        <v>100.3</v>
      </c>
      <c r="E29" s="671">
        <v>103.9</v>
      </c>
      <c r="F29" s="374">
        <v>106.6</v>
      </c>
      <c r="G29" s="883">
        <v>100.9</v>
      </c>
      <c r="H29" s="671">
        <v>105.2</v>
      </c>
      <c r="I29" s="374">
        <v>125.1</v>
      </c>
      <c r="J29" s="883">
        <v>103.6</v>
      </c>
      <c r="K29" s="671">
        <v>114.3</v>
      </c>
      <c r="L29" s="374">
        <v>106.4</v>
      </c>
      <c r="M29" s="883">
        <v>100.8</v>
      </c>
      <c r="N29" s="670">
        <v>105.2</v>
      </c>
    </row>
    <row r="30" spans="1:15" s="331" customFormat="1" ht="12" customHeight="1">
      <c r="A30" s="444"/>
      <c r="B30" s="514" t="s">
        <v>1531</v>
      </c>
      <c r="C30" s="374">
        <v>104.4</v>
      </c>
      <c r="D30" s="883">
        <v>100.1</v>
      </c>
      <c r="E30" s="671">
        <v>104</v>
      </c>
      <c r="F30" s="374">
        <v>107.2</v>
      </c>
      <c r="G30" s="883">
        <v>100.9</v>
      </c>
      <c r="H30" s="671">
        <v>106.1</v>
      </c>
      <c r="I30" s="374">
        <v>119.2</v>
      </c>
      <c r="J30" s="883">
        <v>97.7</v>
      </c>
      <c r="K30" s="671">
        <v>111.7</v>
      </c>
      <c r="L30" s="374">
        <v>107.2</v>
      </c>
      <c r="M30" s="883">
        <v>101</v>
      </c>
      <c r="N30" s="670">
        <v>106.3</v>
      </c>
    </row>
    <row r="31" spans="1:15" s="331" customFormat="1" ht="12" customHeight="1">
      <c r="A31" s="444"/>
      <c r="B31" s="515" t="s">
        <v>1532</v>
      </c>
      <c r="C31" s="374">
        <v>105</v>
      </c>
      <c r="D31" s="883">
        <v>100.4</v>
      </c>
      <c r="E31" s="671">
        <v>104.5</v>
      </c>
      <c r="F31" s="374">
        <v>108.4</v>
      </c>
      <c r="G31" s="883">
        <v>101.5</v>
      </c>
      <c r="H31" s="671">
        <v>107.7</v>
      </c>
      <c r="I31" s="374">
        <v>117.6</v>
      </c>
      <c r="J31" s="883">
        <v>101.4</v>
      </c>
      <c r="K31" s="671">
        <v>113.3</v>
      </c>
      <c r="L31" s="374">
        <v>108.6</v>
      </c>
      <c r="M31" s="883">
        <v>101.6</v>
      </c>
      <c r="N31" s="670">
        <v>108</v>
      </c>
    </row>
    <row r="32" spans="1:15" s="331" customFormat="1" ht="12" customHeight="1">
      <c r="A32" s="444"/>
      <c r="B32" s="515" t="s">
        <v>1533</v>
      </c>
      <c r="C32" s="374">
        <v>105.5</v>
      </c>
      <c r="D32" s="883">
        <v>100.3</v>
      </c>
      <c r="E32" s="671">
        <v>104.8</v>
      </c>
      <c r="F32" s="374">
        <v>109.6</v>
      </c>
      <c r="G32" s="883">
        <v>100.7</v>
      </c>
      <c r="H32" s="671">
        <v>108.5</v>
      </c>
      <c r="I32" s="374">
        <v>117.8</v>
      </c>
      <c r="J32" s="883">
        <v>99.7</v>
      </c>
      <c r="K32" s="671">
        <v>113</v>
      </c>
      <c r="L32" s="374">
        <v>109.9</v>
      </c>
      <c r="M32" s="883">
        <v>100.8</v>
      </c>
      <c r="N32" s="670">
        <v>108.9</v>
      </c>
    </row>
    <row r="33" spans="1:14" s="331" customFormat="1" ht="12" customHeight="1">
      <c r="A33" s="444"/>
      <c r="B33" s="515" t="s">
        <v>1534</v>
      </c>
      <c r="C33" s="374">
        <v>105.9</v>
      </c>
      <c r="D33" s="883">
        <v>100.7</v>
      </c>
      <c r="E33" s="671">
        <v>105.5</v>
      </c>
      <c r="F33" s="374">
        <v>110.3</v>
      </c>
      <c r="G33" s="883">
        <v>100.9</v>
      </c>
      <c r="H33" s="671">
        <v>109.5</v>
      </c>
      <c r="I33" s="374">
        <v>115</v>
      </c>
      <c r="J33" s="883">
        <v>99.6</v>
      </c>
      <c r="K33" s="671">
        <v>112.5</v>
      </c>
      <c r="L33" s="374">
        <v>110.7</v>
      </c>
      <c r="M33" s="883">
        <v>100.9</v>
      </c>
      <c r="N33" s="670">
        <v>109.9</v>
      </c>
    </row>
    <row r="34" spans="1:14" s="331" customFormat="1" ht="12" customHeight="1">
      <c r="A34" s="444"/>
      <c r="B34" s="591" t="s">
        <v>1535</v>
      </c>
      <c r="C34" s="1246">
        <v>106.8</v>
      </c>
      <c r="D34" s="1247">
        <v>101.1</v>
      </c>
      <c r="E34" s="1248">
        <v>106.6</v>
      </c>
      <c r="F34" s="1246">
        <v>112</v>
      </c>
      <c r="G34" s="1247">
        <v>102</v>
      </c>
      <c r="H34" s="1248">
        <v>111.7</v>
      </c>
      <c r="I34" s="1246">
        <v>123.1</v>
      </c>
      <c r="J34" s="1247">
        <v>106.4</v>
      </c>
      <c r="K34" s="1248">
        <v>119.7</v>
      </c>
      <c r="L34" s="1246">
        <v>112.2</v>
      </c>
      <c r="M34" s="1247">
        <v>101.9</v>
      </c>
      <c r="N34" s="1248">
        <v>112</v>
      </c>
    </row>
    <row r="35" spans="1:14" s="331" customFormat="1" ht="12" customHeight="1">
      <c r="A35" s="444"/>
      <c r="B35" s="591" t="s">
        <v>1536</v>
      </c>
      <c r="C35" s="1246">
        <v>107.8</v>
      </c>
      <c r="D35" s="1247">
        <v>101</v>
      </c>
      <c r="E35" s="1248">
        <v>107.6</v>
      </c>
      <c r="F35" s="1246">
        <v>113.6</v>
      </c>
      <c r="G35" s="1247">
        <v>101.4</v>
      </c>
      <c r="H35" s="1248">
        <v>113.3</v>
      </c>
      <c r="I35" s="1246">
        <v>126.1</v>
      </c>
      <c r="J35" s="1247">
        <v>103.1</v>
      </c>
      <c r="K35" s="1248">
        <v>123.4</v>
      </c>
      <c r="L35" s="1246">
        <v>113.7</v>
      </c>
      <c r="M35" s="1247">
        <v>101.3</v>
      </c>
      <c r="N35" s="1248">
        <v>113.5</v>
      </c>
    </row>
    <row r="36" spans="1:14" s="331" customFormat="1" ht="12" customHeight="1">
      <c r="A36" s="444"/>
      <c r="B36" s="591" t="s">
        <v>1537</v>
      </c>
      <c r="C36" s="1246">
        <v>108.6</v>
      </c>
      <c r="D36" s="1247">
        <v>100.9</v>
      </c>
      <c r="E36" s="1248">
        <v>108.6</v>
      </c>
      <c r="F36" s="1246">
        <v>114.4</v>
      </c>
      <c r="G36" s="1247">
        <v>101</v>
      </c>
      <c r="H36" s="1248">
        <v>114.4</v>
      </c>
      <c r="I36" s="1246">
        <v>122.5</v>
      </c>
      <c r="J36" s="1247">
        <v>99.3</v>
      </c>
      <c r="K36" s="1248">
        <v>122.5</v>
      </c>
      <c r="L36" s="1246">
        <v>113.8</v>
      </c>
      <c r="M36" s="1247">
        <v>100.3</v>
      </c>
      <c r="N36" s="1248">
        <v>113.8</v>
      </c>
    </row>
    <row r="37" spans="1:14" s="331" customFormat="1" ht="12" customHeight="1">
      <c r="A37" s="444"/>
      <c r="B37" s="591"/>
      <c r="C37" s="1246"/>
      <c r="D37" s="1247"/>
      <c r="E37" s="1248"/>
      <c r="F37" s="1246"/>
      <c r="G37" s="1247"/>
      <c r="H37" s="1248"/>
      <c r="I37" s="1246"/>
      <c r="J37" s="1247"/>
      <c r="K37" s="1248"/>
      <c r="L37" s="1246"/>
      <c r="M37" s="1247"/>
      <c r="N37" s="1248"/>
    </row>
    <row r="38" spans="1:14" s="331" customFormat="1" ht="12" customHeight="1">
      <c r="A38" s="23">
        <v>2022</v>
      </c>
      <c r="B38" s="515" t="s">
        <v>1526</v>
      </c>
      <c r="C38" s="1067">
        <v>109.4</v>
      </c>
      <c r="D38" s="1068">
        <v>101.9</v>
      </c>
      <c r="E38" s="1069">
        <v>101.9</v>
      </c>
      <c r="F38" s="1067">
        <v>116.1</v>
      </c>
      <c r="G38" s="1068">
        <v>102.4</v>
      </c>
      <c r="H38" s="1069">
        <v>102.4</v>
      </c>
      <c r="I38" s="1067">
        <v>124.6</v>
      </c>
      <c r="J38" s="1068">
        <v>104.8</v>
      </c>
      <c r="K38" s="1069">
        <v>104.8</v>
      </c>
      <c r="L38" s="1067">
        <v>113.8</v>
      </c>
      <c r="M38" s="1068">
        <v>101.1</v>
      </c>
      <c r="N38" s="1248">
        <v>101.1</v>
      </c>
    </row>
    <row r="39" spans="1:14" s="331" customFormat="1" ht="12" customHeight="1">
      <c r="A39" s="444"/>
      <c r="B39" s="515" t="s">
        <v>1527</v>
      </c>
      <c r="C39" s="1067">
        <v>108.5</v>
      </c>
      <c r="D39" s="1068">
        <v>99.7</v>
      </c>
      <c r="E39" s="1069">
        <v>101.6</v>
      </c>
      <c r="F39" s="1067">
        <v>116.1</v>
      </c>
      <c r="G39" s="1068">
        <v>101.1</v>
      </c>
      <c r="H39" s="1069">
        <v>103.5</v>
      </c>
      <c r="I39" s="1067">
        <v>122.1</v>
      </c>
      <c r="J39" s="1068">
        <v>100.5</v>
      </c>
      <c r="K39" s="1069">
        <v>105.3</v>
      </c>
      <c r="L39" s="1067">
        <v>114.5</v>
      </c>
      <c r="M39" s="1068">
        <v>101.5</v>
      </c>
      <c r="N39" s="1248">
        <v>102.6</v>
      </c>
    </row>
    <row r="40" spans="1:14" s="331" customFormat="1" ht="12" customHeight="1">
      <c r="A40" s="444"/>
      <c r="B40" s="515" t="s">
        <v>1528</v>
      </c>
      <c r="C40" s="1067">
        <v>111</v>
      </c>
      <c r="D40" s="1068">
        <v>103.3</v>
      </c>
      <c r="E40" s="1069">
        <v>104.9</v>
      </c>
      <c r="F40" s="1067">
        <v>121.9</v>
      </c>
      <c r="G40" s="1068">
        <v>106.6</v>
      </c>
      <c r="H40" s="1069">
        <v>110.3</v>
      </c>
      <c r="I40" s="1067">
        <v>124.6</v>
      </c>
      <c r="J40" s="1068">
        <v>106.2</v>
      </c>
      <c r="K40" s="1069">
        <v>111.8</v>
      </c>
      <c r="L40" s="1067">
        <v>119.3</v>
      </c>
      <c r="M40" s="1068">
        <v>105.8</v>
      </c>
      <c r="N40" s="1248">
        <v>108.6</v>
      </c>
    </row>
    <row r="41" spans="1:14" s="331" customFormat="1" ht="12" customHeight="1">
      <c r="A41" s="444"/>
      <c r="B41" s="648"/>
      <c r="C41" s="316"/>
      <c r="D41" s="907"/>
      <c r="E41" s="908"/>
      <c r="F41" s="316"/>
      <c r="G41" s="907"/>
      <c r="H41" s="908"/>
      <c r="I41" s="316"/>
      <c r="J41" s="907"/>
      <c r="K41" s="908"/>
      <c r="L41" s="316"/>
      <c r="M41" s="907"/>
      <c r="N41" s="908"/>
    </row>
    <row r="42" spans="1:14" ht="13.15" customHeight="1">
      <c r="A42" s="1772" t="s">
        <v>1478</v>
      </c>
      <c r="B42" s="1721"/>
      <c r="C42" s="1721"/>
      <c r="D42" s="1721"/>
      <c r="E42" s="1721"/>
      <c r="F42" s="2044"/>
      <c r="G42" s="1721"/>
      <c r="H42" s="2044"/>
      <c r="I42" s="1721"/>
      <c r="J42" s="1721"/>
      <c r="K42" s="1721"/>
      <c r="L42" s="1721"/>
      <c r="M42" s="1721"/>
      <c r="N42" s="1721"/>
    </row>
    <row r="43" spans="1:14" ht="13.15" customHeight="1">
      <c r="A43" s="1722" t="s">
        <v>1186</v>
      </c>
      <c r="B43" s="1722"/>
      <c r="C43" s="1722"/>
      <c r="D43" s="1722"/>
      <c r="E43" s="1722"/>
      <c r="F43" s="2045"/>
      <c r="G43" s="1722"/>
      <c r="H43" s="2045"/>
      <c r="I43" s="1722"/>
      <c r="J43" s="1722"/>
      <c r="K43" s="1722"/>
      <c r="L43" s="1722"/>
      <c r="M43" s="1722"/>
      <c r="N43" s="1722"/>
    </row>
  </sheetData>
  <customSheetViews>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2:B12"/>
    <mergeCell ref="A42:N42"/>
    <mergeCell ref="A43:N43"/>
    <mergeCell ref="C6:E11"/>
    <mergeCell ref="F6:N8"/>
    <mergeCell ref="F9:H11"/>
    <mergeCell ref="I9:K11"/>
    <mergeCell ref="L9:N11"/>
    <mergeCell ref="A11:B11"/>
    <mergeCell ref="A1:G1"/>
    <mergeCell ref="L1:N1"/>
    <mergeCell ref="A2:G2"/>
    <mergeCell ref="L2:N2"/>
    <mergeCell ref="A3:B4"/>
    <mergeCell ref="C3:N5"/>
    <mergeCell ref="A5:B5"/>
  </mergeCells>
  <hyperlinks>
    <hyperlink ref="L1" location="'Spis tablic     List of tables'!A3" display="Powrót do spisu tablic" xr:uid="{00000000-0004-0000-5B00-000000000000}"/>
    <hyperlink ref="L2" location="'Spis tablic     List of tables'!A3" display="Return to the list of tables" xr:uid="{00000000-0004-0000-5B00-000001000000}"/>
    <hyperlink ref="L1:N2" location="'Spis tablic     List of tables'!A112" display="Powrót do spisu tablic" xr:uid="{00000000-0004-0000-5B00-000002000000}"/>
  </hyperlinks>
  <pageMargins left="0.39370078740157483" right="0.39370078740157483" top="0.19685039370078741" bottom="0.19685039370078741" header="0.31496062992125984" footer="0.31496062992125984"/>
  <pageSetup paperSize="9" orientation="landscape" r:id="rId3"/>
  <ignoredErrors>
    <ignoredError sqref="B25:B33 B38:B40"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45"/>
  <sheetViews>
    <sheetView showGridLines="0" topLeftCell="B1" zoomScaleNormal="100" workbookViewId="0">
      <selection sqref="A1:G1"/>
    </sheetView>
  </sheetViews>
  <sheetFormatPr defaultRowHeight="15"/>
  <cols>
    <col min="1" max="1" width="6.28515625" style="18" customWidth="1"/>
    <col min="2" max="2" width="23.7109375" style="18" customWidth="1"/>
    <col min="3" max="13" width="9.5703125" style="18" customWidth="1"/>
  </cols>
  <sheetData>
    <row r="1" spans="1:13">
      <c r="A1" s="1594" t="s">
        <v>1337</v>
      </c>
      <c r="B1" s="1490"/>
      <c r="C1" s="1490"/>
      <c r="D1" s="1490"/>
      <c r="E1" s="1490"/>
      <c r="F1" s="1490"/>
      <c r="G1" s="1490"/>
      <c r="J1" s="160"/>
      <c r="K1" s="1654" t="s">
        <v>77</v>
      </c>
      <c r="L1" s="1654"/>
      <c r="M1" s="1654"/>
    </row>
    <row r="2" spans="1:13">
      <c r="A2" s="1590" t="s">
        <v>379</v>
      </c>
      <c r="B2" s="1590"/>
      <c r="C2" s="1590"/>
      <c r="D2" s="1590"/>
      <c r="E2" s="1590"/>
      <c r="F2" s="1590"/>
      <c r="G2" s="1590"/>
      <c r="J2" s="160"/>
      <c r="K2" s="1654" t="s">
        <v>79</v>
      </c>
      <c r="L2" s="1654"/>
      <c r="M2" s="1654"/>
    </row>
    <row r="3" spans="1:13" ht="10.9" customHeight="1">
      <c r="A3" s="1513" t="s">
        <v>1178</v>
      </c>
      <c r="B3" s="2027"/>
      <c r="C3" s="1954" t="s">
        <v>1187</v>
      </c>
      <c r="D3" s="1513"/>
      <c r="E3" s="1513"/>
      <c r="F3" s="1513"/>
      <c r="G3" s="1513"/>
      <c r="H3" s="1513"/>
      <c r="I3" s="1513"/>
      <c r="J3" s="1513"/>
      <c r="K3" s="1513"/>
      <c r="L3" s="1548" t="s">
        <v>1188</v>
      </c>
      <c r="M3" s="1549"/>
    </row>
    <row r="4" spans="1:13" ht="10.9" customHeight="1">
      <c r="A4" s="1499"/>
      <c r="B4" s="1972"/>
      <c r="C4" s="1606"/>
      <c r="D4" s="1499"/>
      <c r="E4" s="1499"/>
      <c r="F4" s="1499"/>
      <c r="G4" s="1499"/>
      <c r="H4" s="1499"/>
      <c r="I4" s="1499"/>
      <c r="J4" s="1499"/>
      <c r="K4" s="1499"/>
      <c r="L4" s="1551"/>
      <c r="M4" s="1546"/>
    </row>
    <row r="5" spans="1:13" ht="10.9" customHeight="1">
      <c r="A5" s="1499"/>
      <c r="B5" s="1972"/>
      <c r="C5" s="1954" t="s">
        <v>1189</v>
      </c>
      <c r="D5" s="1513"/>
      <c r="E5" s="1513"/>
      <c r="F5" s="1513"/>
      <c r="G5" s="1513"/>
      <c r="H5" s="2027"/>
      <c r="I5" s="1954" t="s">
        <v>1190</v>
      </c>
      <c r="J5" s="1513"/>
      <c r="K5" s="1513"/>
      <c r="L5" s="1551"/>
      <c r="M5" s="1546"/>
    </row>
    <row r="6" spans="1:13" ht="10.9" customHeight="1">
      <c r="A6" s="1499"/>
      <c r="B6" s="1972"/>
      <c r="C6" s="1606"/>
      <c r="D6" s="1499"/>
      <c r="E6" s="1499"/>
      <c r="F6" s="1499"/>
      <c r="G6" s="1499"/>
      <c r="H6" s="1972"/>
      <c r="I6" s="1606"/>
      <c r="J6" s="1499"/>
      <c r="K6" s="1499"/>
      <c r="L6" s="1551"/>
      <c r="M6" s="1546"/>
    </row>
    <row r="7" spans="1:13" ht="10.9" customHeight="1">
      <c r="A7" s="2048" t="s">
        <v>380</v>
      </c>
      <c r="B7" s="2049"/>
      <c r="C7" s="1606"/>
      <c r="D7" s="1499"/>
      <c r="E7" s="1499"/>
      <c r="F7" s="1499"/>
      <c r="G7" s="1499"/>
      <c r="H7" s="1972"/>
      <c r="I7" s="1606"/>
      <c r="J7" s="1499"/>
      <c r="K7" s="1499"/>
      <c r="L7" s="1551"/>
      <c r="M7" s="1546"/>
    </row>
    <row r="8" spans="1:13" ht="10.9" customHeight="1">
      <c r="A8" s="2050" t="s">
        <v>381</v>
      </c>
      <c r="B8" s="2051"/>
      <c r="C8" s="1615"/>
      <c r="D8" s="1500"/>
      <c r="E8" s="1500"/>
      <c r="F8" s="1500"/>
      <c r="G8" s="1500"/>
      <c r="H8" s="1599"/>
      <c r="I8" s="1606"/>
      <c r="J8" s="1499"/>
      <c r="K8" s="1499"/>
      <c r="L8" s="1551"/>
      <c r="M8" s="1546"/>
    </row>
    <row r="9" spans="1:13" ht="12" customHeight="1">
      <c r="A9" s="823" t="s">
        <v>382</v>
      </c>
      <c r="B9" s="828"/>
      <c r="C9" s="1954" t="s">
        <v>1191</v>
      </c>
      <c r="D9" s="1513"/>
      <c r="E9" s="2027"/>
      <c r="F9" s="1954" t="s">
        <v>1192</v>
      </c>
      <c r="G9" s="1513"/>
      <c r="H9" s="2027"/>
      <c r="I9" s="1606"/>
      <c r="J9" s="1499"/>
      <c r="K9" s="1499"/>
      <c r="L9" s="1551"/>
      <c r="M9" s="1546"/>
    </row>
    <row r="10" spans="1:13">
      <c r="A10" s="884" t="s">
        <v>1275</v>
      </c>
      <c r="B10" s="828"/>
      <c r="C10" s="1606"/>
      <c r="D10" s="1499"/>
      <c r="E10" s="1972"/>
      <c r="F10" s="1606"/>
      <c r="G10" s="1499"/>
      <c r="H10" s="1972"/>
      <c r="I10" s="1606"/>
      <c r="J10" s="1499"/>
      <c r="K10" s="1499"/>
      <c r="L10" s="1551"/>
      <c r="M10" s="1546"/>
    </row>
    <row r="11" spans="1:13">
      <c r="A11" s="827" t="s">
        <v>383</v>
      </c>
      <c r="B11" s="829"/>
      <c r="C11" s="1606"/>
      <c r="D11" s="1499"/>
      <c r="E11" s="1972"/>
      <c r="F11" s="1606"/>
      <c r="G11" s="1499"/>
      <c r="H11" s="1972"/>
      <c r="I11" s="1606"/>
      <c r="J11" s="1499"/>
      <c r="K11" s="1499"/>
      <c r="L11" s="1551"/>
      <c r="M11" s="1546"/>
    </row>
    <row r="12" spans="1:13" ht="19.899999999999999" customHeight="1">
      <c r="A12" s="2052" t="s">
        <v>1193</v>
      </c>
      <c r="B12" s="2053"/>
      <c r="C12" s="1615"/>
      <c r="D12" s="1500"/>
      <c r="E12" s="1599"/>
      <c r="F12" s="1615"/>
      <c r="G12" s="1500"/>
      <c r="H12" s="1599"/>
      <c r="I12" s="1615"/>
      <c r="J12" s="1500"/>
      <c r="K12" s="1500"/>
      <c r="L12" s="1553"/>
      <c r="M12" s="1547"/>
    </row>
    <row r="13" spans="1:13" ht="10.9" customHeight="1">
      <c r="A13" s="421"/>
      <c r="B13" s="826"/>
      <c r="C13" s="1504" t="s">
        <v>81</v>
      </c>
      <c r="D13" s="1507" t="s">
        <v>82</v>
      </c>
      <c r="E13" s="2054" t="s">
        <v>378</v>
      </c>
      <c r="F13" s="1504" t="s">
        <v>81</v>
      </c>
      <c r="G13" s="1507" t="s">
        <v>82</v>
      </c>
      <c r="H13" s="2054" t="s">
        <v>378</v>
      </c>
      <c r="I13" s="1504" t="s">
        <v>81</v>
      </c>
      <c r="J13" s="1507" t="s">
        <v>82</v>
      </c>
      <c r="K13" s="2054" t="s">
        <v>378</v>
      </c>
      <c r="L13" s="1602" t="s">
        <v>1194</v>
      </c>
      <c r="M13" s="1954" t="s">
        <v>1195</v>
      </c>
    </row>
    <row r="14" spans="1:13" ht="10.9" customHeight="1">
      <c r="A14" s="2057"/>
      <c r="B14" s="2058"/>
      <c r="C14" s="2033"/>
      <c r="D14" s="2056"/>
      <c r="E14" s="2055"/>
      <c r="F14" s="2033"/>
      <c r="G14" s="2056"/>
      <c r="H14" s="2055"/>
      <c r="I14" s="2033"/>
      <c r="J14" s="2056"/>
      <c r="K14" s="2055"/>
      <c r="L14" s="1953"/>
      <c r="M14" s="1776"/>
    </row>
    <row r="15" spans="1:13" s="331" customFormat="1" ht="12.4" customHeight="1">
      <c r="A15" s="231">
        <v>2020</v>
      </c>
      <c r="B15" s="514" t="s">
        <v>1497</v>
      </c>
      <c r="C15" s="669">
        <v>102.6</v>
      </c>
      <c r="D15" s="882" t="s">
        <v>83</v>
      </c>
      <c r="E15" s="670" t="s">
        <v>83</v>
      </c>
      <c r="F15" s="669">
        <v>106</v>
      </c>
      <c r="G15" s="882" t="s">
        <v>83</v>
      </c>
      <c r="H15" s="670" t="s">
        <v>83</v>
      </c>
      <c r="I15" s="669">
        <v>102.6</v>
      </c>
      <c r="J15" s="882" t="s">
        <v>83</v>
      </c>
      <c r="K15" s="671" t="s">
        <v>83</v>
      </c>
      <c r="L15" s="1005">
        <v>74.86</v>
      </c>
      <c r="M15" s="1045">
        <v>55.97</v>
      </c>
    </row>
    <row r="16" spans="1:13" s="331" customFormat="1" ht="12.4" customHeight="1">
      <c r="A16" s="231">
        <v>2021</v>
      </c>
      <c r="B16" s="514" t="s">
        <v>1497</v>
      </c>
      <c r="C16" s="669">
        <v>105.6</v>
      </c>
      <c r="D16" s="882" t="s">
        <v>83</v>
      </c>
      <c r="E16" s="670" t="s">
        <v>83</v>
      </c>
      <c r="F16" s="669">
        <v>103.8</v>
      </c>
      <c r="G16" s="882" t="s">
        <v>83</v>
      </c>
      <c r="H16" s="670" t="s">
        <v>83</v>
      </c>
      <c r="I16" s="669">
        <v>104.2</v>
      </c>
      <c r="J16" s="882" t="s">
        <v>83</v>
      </c>
      <c r="K16" s="671" t="s">
        <v>83</v>
      </c>
      <c r="L16" s="1304">
        <v>96.88</v>
      </c>
      <c r="M16" s="1005">
        <v>75.430000000000007</v>
      </c>
    </row>
    <row r="17" spans="1:13" s="331" customFormat="1" ht="12.4" customHeight="1">
      <c r="A17" s="231"/>
      <c r="B17" s="577"/>
      <c r="C17" s="374"/>
      <c r="D17" s="883"/>
      <c r="E17" s="671"/>
      <c r="F17" s="374"/>
      <c r="G17" s="883"/>
      <c r="H17" s="671"/>
      <c r="I17" s="374"/>
      <c r="J17" s="883"/>
      <c r="K17" s="671"/>
      <c r="L17" s="464"/>
      <c r="M17" s="465"/>
    </row>
    <row r="18" spans="1:13" s="331" customFormat="1" ht="12.4" customHeight="1">
      <c r="A18" s="231">
        <v>2020</v>
      </c>
      <c r="B18" s="577" t="s">
        <v>1508</v>
      </c>
      <c r="C18" s="374">
        <v>102.7</v>
      </c>
      <c r="D18" s="883">
        <v>100.1</v>
      </c>
      <c r="E18" s="671" t="s">
        <v>83</v>
      </c>
      <c r="F18" s="374">
        <v>106.3</v>
      </c>
      <c r="G18" s="883">
        <v>100.7</v>
      </c>
      <c r="H18" s="671" t="s">
        <v>83</v>
      </c>
      <c r="I18" s="374">
        <v>102.4</v>
      </c>
      <c r="J18" s="883">
        <v>100.6</v>
      </c>
      <c r="K18" s="671" t="s">
        <v>83</v>
      </c>
      <c r="L18" s="1005" t="s">
        <v>1433</v>
      </c>
      <c r="M18" s="1045" t="s">
        <v>1434</v>
      </c>
    </row>
    <row r="19" spans="1:13" s="331" customFormat="1" ht="12.4" customHeight="1">
      <c r="A19" s="231"/>
      <c r="B19" s="577"/>
      <c r="C19" s="374"/>
      <c r="D19" s="883"/>
      <c r="E19" s="671"/>
      <c r="F19" s="374"/>
      <c r="G19" s="883"/>
      <c r="H19" s="671"/>
      <c r="I19" s="374"/>
      <c r="J19" s="883"/>
      <c r="K19" s="671"/>
      <c r="L19" s="464"/>
      <c r="M19" s="465"/>
    </row>
    <row r="20" spans="1:13" s="331" customFormat="1" ht="12.4" customHeight="1">
      <c r="A20" s="231">
        <v>2021</v>
      </c>
      <c r="B20" s="514" t="s">
        <v>1512</v>
      </c>
      <c r="C20" s="374">
        <v>102.1</v>
      </c>
      <c r="D20" s="883">
        <v>101.2</v>
      </c>
      <c r="E20" s="671" t="s">
        <v>83</v>
      </c>
      <c r="F20" s="374">
        <v>103.4</v>
      </c>
      <c r="G20" s="883">
        <v>101</v>
      </c>
      <c r="H20" s="671" t="s">
        <v>83</v>
      </c>
      <c r="I20" s="374">
        <v>102.5</v>
      </c>
      <c r="J20" s="883">
        <v>100.7</v>
      </c>
      <c r="K20" s="671" t="s">
        <v>83</v>
      </c>
      <c r="L20" s="464">
        <v>91.47</v>
      </c>
      <c r="M20" s="465">
        <v>70.14</v>
      </c>
    </row>
    <row r="21" spans="1:13" s="331" customFormat="1" ht="12.4" customHeight="1">
      <c r="A21" s="231"/>
      <c r="B21" s="538" t="s">
        <v>1509</v>
      </c>
      <c r="C21" s="374">
        <v>103.2</v>
      </c>
      <c r="D21" s="883">
        <v>101.6</v>
      </c>
      <c r="E21" s="671" t="s">
        <v>83</v>
      </c>
      <c r="F21" s="374">
        <v>103.7</v>
      </c>
      <c r="G21" s="883">
        <v>101.1</v>
      </c>
      <c r="H21" s="671" t="s">
        <v>83</v>
      </c>
      <c r="I21" s="374">
        <v>103.3</v>
      </c>
      <c r="J21" s="883">
        <v>101.3</v>
      </c>
      <c r="K21" s="671" t="s">
        <v>83</v>
      </c>
      <c r="L21" s="464" t="s">
        <v>1578</v>
      </c>
      <c r="M21" s="465" t="s">
        <v>1579</v>
      </c>
    </row>
    <row r="22" spans="1:13" s="331" customFormat="1" ht="12.4" customHeight="1">
      <c r="A22" s="231"/>
      <c r="B22" s="538" t="s">
        <v>1505</v>
      </c>
      <c r="C22" s="374">
        <v>105</v>
      </c>
      <c r="D22" s="883">
        <v>102</v>
      </c>
      <c r="E22" s="671" t="s">
        <v>83</v>
      </c>
      <c r="F22" s="374">
        <v>104</v>
      </c>
      <c r="G22" s="883">
        <v>101.2</v>
      </c>
      <c r="H22" s="671" t="s">
        <v>83</v>
      </c>
      <c r="I22" s="374">
        <v>104.4</v>
      </c>
      <c r="J22" s="883">
        <v>101.7</v>
      </c>
      <c r="K22" s="671" t="s">
        <v>83</v>
      </c>
      <c r="L22" s="464" t="s">
        <v>1574</v>
      </c>
      <c r="M22" s="465" t="s">
        <v>1575</v>
      </c>
    </row>
    <row r="23" spans="1:13" s="331" customFormat="1" ht="12.4" customHeight="1">
      <c r="A23" s="231"/>
      <c r="B23" s="538" t="s">
        <v>1507</v>
      </c>
      <c r="C23" s="374">
        <v>112.2</v>
      </c>
      <c r="D23" s="883">
        <v>106.9</v>
      </c>
      <c r="E23" s="671" t="s">
        <v>83</v>
      </c>
      <c r="F23" s="374">
        <v>104.1</v>
      </c>
      <c r="G23" s="883">
        <v>100.7</v>
      </c>
      <c r="H23" s="671" t="s">
        <v>83</v>
      </c>
      <c r="I23" s="374">
        <v>106.5</v>
      </c>
      <c r="J23" s="883">
        <v>102.6</v>
      </c>
      <c r="K23" s="671" t="s">
        <v>83</v>
      </c>
      <c r="L23" s="464" t="s">
        <v>1576</v>
      </c>
      <c r="M23" s="465" t="s">
        <v>1577</v>
      </c>
    </row>
    <row r="24" spans="1:13" s="331" customFormat="1" ht="12.4" customHeight="1">
      <c r="A24" s="231"/>
      <c r="B24" s="538"/>
      <c r="C24" s="374"/>
      <c r="D24" s="883"/>
      <c r="E24" s="671"/>
      <c r="F24" s="374"/>
      <c r="G24" s="883"/>
      <c r="H24" s="671"/>
      <c r="I24" s="374"/>
      <c r="J24" s="883"/>
      <c r="K24" s="671"/>
      <c r="L24" s="464"/>
      <c r="M24" s="465"/>
    </row>
    <row r="25" spans="1:13" s="331" customFormat="1" ht="12.4" customHeight="1">
      <c r="A25" s="231">
        <v>2022</v>
      </c>
      <c r="B25" s="514" t="s">
        <v>1512</v>
      </c>
      <c r="C25" s="374">
        <v>132.5</v>
      </c>
      <c r="D25" s="883">
        <v>119.5</v>
      </c>
      <c r="E25" s="671" t="s">
        <v>83</v>
      </c>
      <c r="F25" s="374">
        <v>105.3</v>
      </c>
      <c r="G25" s="883">
        <v>102.2</v>
      </c>
      <c r="H25" s="671" t="s">
        <v>83</v>
      </c>
      <c r="I25" s="374">
        <v>109.3</v>
      </c>
      <c r="J25" s="883">
        <v>103.4</v>
      </c>
      <c r="K25" s="671" t="s">
        <v>83</v>
      </c>
      <c r="L25" s="464">
        <v>139.13</v>
      </c>
      <c r="M25" s="465">
        <v>113.22</v>
      </c>
    </row>
    <row r="26" spans="1:13" s="331" customFormat="1" ht="12.4" customHeight="1">
      <c r="A26" s="147"/>
      <c r="B26" s="649"/>
      <c r="C26" s="1067"/>
      <c r="D26" s="1068"/>
      <c r="E26" s="1069"/>
      <c r="F26" s="1067"/>
      <c r="G26" s="1068"/>
      <c r="H26" s="1069"/>
      <c r="I26" s="1067"/>
      <c r="J26" s="1068"/>
      <c r="K26" s="1069"/>
      <c r="L26" s="1070"/>
      <c r="M26" s="1045"/>
    </row>
    <row r="27" spans="1:13" s="331" customFormat="1" ht="12.4" customHeight="1">
      <c r="A27" s="231">
        <v>2021</v>
      </c>
      <c r="B27" s="515" t="s">
        <v>1526</v>
      </c>
      <c r="C27" s="1067">
        <v>101.8</v>
      </c>
      <c r="D27" s="1068">
        <v>100.2</v>
      </c>
      <c r="E27" s="1069">
        <v>100.2</v>
      </c>
      <c r="F27" s="1067">
        <v>103.4</v>
      </c>
      <c r="G27" s="1068">
        <v>100.3</v>
      </c>
      <c r="H27" s="1069">
        <v>100.3</v>
      </c>
      <c r="I27" s="1067">
        <v>102.4</v>
      </c>
      <c r="J27" s="1068">
        <v>100.3</v>
      </c>
      <c r="K27" s="1069">
        <v>100.3</v>
      </c>
      <c r="L27" s="1070">
        <v>87.88</v>
      </c>
      <c r="M27" s="1045">
        <v>66.55</v>
      </c>
    </row>
    <row r="28" spans="1:13" s="331" customFormat="1" ht="12.4" customHeight="1">
      <c r="A28" s="147"/>
      <c r="B28" s="515" t="s">
        <v>1527</v>
      </c>
      <c r="C28" s="1067">
        <v>102.2</v>
      </c>
      <c r="D28" s="1068">
        <v>101.1</v>
      </c>
      <c r="E28" s="1069">
        <v>101.3</v>
      </c>
      <c r="F28" s="1067">
        <v>103.3</v>
      </c>
      <c r="G28" s="1068">
        <v>100.3</v>
      </c>
      <c r="H28" s="1069">
        <v>100.6</v>
      </c>
      <c r="I28" s="1067">
        <v>102.4</v>
      </c>
      <c r="J28" s="1068">
        <v>100.2</v>
      </c>
      <c r="K28" s="1069">
        <v>100.5</v>
      </c>
      <c r="L28" s="1070">
        <v>91.71</v>
      </c>
      <c r="M28" s="1045">
        <v>69.14</v>
      </c>
    </row>
    <row r="29" spans="1:13" s="331" customFormat="1" ht="12.4" customHeight="1">
      <c r="A29" s="147"/>
      <c r="B29" s="515" t="s">
        <v>1528</v>
      </c>
      <c r="C29" s="1067">
        <v>102.5</v>
      </c>
      <c r="D29" s="1068">
        <v>100.4</v>
      </c>
      <c r="E29" s="1069">
        <v>101.7</v>
      </c>
      <c r="F29" s="1067">
        <v>103.5</v>
      </c>
      <c r="G29" s="1068">
        <v>100.5</v>
      </c>
      <c r="H29" s="1069">
        <v>101.1</v>
      </c>
      <c r="I29" s="1067">
        <v>102.6</v>
      </c>
      <c r="J29" s="1068">
        <v>100.4</v>
      </c>
      <c r="K29" s="1069">
        <v>100.9</v>
      </c>
      <c r="L29" s="1070">
        <v>94.2</v>
      </c>
      <c r="M29" s="1045">
        <v>73.88</v>
      </c>
    </row>
    <row r="30" spans="1:13" s="331" customFormat="1" ht="12.4" customHeight="1">
      <c r="A30" s="147"/>
      <c r="B30" s="514" t="s">
        <v>1529</v>
      </c>
      <c r="C30" s="374">
        <v>102.7</v>
      </c>
      <c r="D30" s="883">
        <v>100.3</v>
      </c>
      <c r="E30" s="671">
        <v>102</v>
      </c>
      <c r="F30" s="374">
        <v>103.3</v>
      </c>
      <c r="G30" s="883">
        <v>100.1</v>
      </c>
      <c r="H30" s="671">
        <v>101.2</v>
      </c>
      <c r="I30" s="374">
        <v>102.9</v>
      </c>
      <c r="J30" s="883">
        <v>100.5</v>
      </c>
      <c r="K30" s="671">
        <v>101.4</v>
      </c>
      <c r="L30" s="464">
        <v>94.58</v>
      </c>
      <c r="M30" s="465">
        <v>76.400000000000006</v>
      </c>
    </row>
    <row r="31" spans="1:13" s="331" customFormat="1" ht="12.4" customHeight="1">
      <c r="A31" s="147"/>
      <c r="B31" s="514" t="s">
        <v>1530</v>
      </c>
      <c r="C31" s="374">
        <v>103.3</v>
      </c>
      <c r="D31" s="883">
        <v>100.7</v>
      </c>
      <c r="E31" s="671">
        <v>102.7</v>
      </c>
      <c r="F31" s="374">
        <v>103.6</v>
      </c>
      <c r="G31" s="883">
        <v>100.5</v>
      </c>
      <c r="H31" s="671">
        <v>101.7</v>
      </c>
      <c r="I31" s="374">
        <v>103.3</v>
      </c>
      <c r="J31" s="883">
        <v>100.5</v>
      </c>
      <c r="K31" s="671">
        <v>101.9</v>
      </c>
      <c r="L31" s="464">
        <v>95.93</v>
      </c>
      <c r="M31" s="465">
        <v>77.180000000000007</v>
      </c>
    </row>
    <row r="32" spans="1:13" s="331" customFormat="1" ht="12.4" customHeight="1">
      <c r="A32" s="147"/>
      <c r="B32" s="514" t="s">
        <v>1531</v>
      </c>
      <c r="C32" s="374">
        <v>103.7</v>
      </c>
      <c r="D32" s="883">
        <v>100.6</v>
      </c>
      <c r="E32" s="671">
        <v>103.3</v>
      </c>
      <c r="F32" s="374">
        <v>104.1</v>
      </c>
      <c r="G32" s="883">
        <v>100.7</v>
      </c>
      <c r="H32" s="671">
        <v>102.4</v>
      </c>
      <c r="I32" s="374">
        <v>103.6</v>
      </c>
      <c r="J32" s="883">
        <v>100.5</v>
      </c>
      <c r="K32" s="671">
        <v>102.4</v>
      </c>
      <c r="L32" s="464">
        <v>97.03</v>
      </c>
      <c r="M32" s="465">
        <v>81.77</v>
      </c>
    </row>
    <row r="33" spans="1:13" s="331" customFormat="1" ht="12.4" customHeight="1">
      <c r="A33" s="147"/>
      <c r="B33" s="515" t="s">
        <v>1532</v>
      </c>
      <c r="C33" s="374">
        <v>104.1</v>
      </c>
      <c r="D33" s="883">
        <v>100.5</v>
      </c>
      <c r="E33" s="671">
        <v>103.8</v>
      </c>
      <c r="F33" s="374">
        <v>104.1</v>
      </c>
      <c r="G33" s="883">
        <v>100.3</v>
      </c>
      <c r="H33" s="671">
        <v>102.7</v>
      </c>
      <c r="I33" s="374">
        <v>104</v>
      </c>
      <c r="J33" s="883">
        <v>100.6</v>
      </c>
      <c r="K33" s="671">
        <v>103</v>
      </c>
      <c r="L33" s="464">
        <v>85.7</v>
      </c>
      <c r="M33" s="465">
        <v>69.19</v>
      </c>
    </row>
    <row r="34" spans="1:13" s="331" customFormat="1" ht="12.4" customHeight="1">
      <c r="A34" s="147"/>
      <c r="B34" s="515" t="s">
        <v>1533</v>
      </c>
      <c r="C34" s="374">
        <v>104.9</v>
      </c>
      <c r="D34" s="883">
        <v>100.9</v>
      </c>
      <c r="E34" s="671">
        <v>104.7</v>
      </c>
      <c r="F34" s="374">
        <v>104.2</v>
      </c>
      <c r="G34" s="883">
        <v>100.3</v>
      </c>
      <c r="H34" s="671">
        <v>103</v>
      </c>
      <c r="I34" s="374">
        <v>104.4</v>
      </c>
      <c r="J34" s="883">
        <v>100.7</v>
      </c>
      <c r="K34" s="671">
        <v>103.7</v>
      </c>
      <c r="L34" s="464">
        <v>88.08</v>
      </c>
      <c r="M34" s="465">
        <v>69.53</v>
      </c>
    </row>
    <row r="35" spans="1:13" s="331" customFormat="1" ht="12.4" customHeight="1">
      <c r="A35" s="147"/>
      <c r="B35" s="515" t="s">
        <v>1534</v>
      </c>
      <c r="C35" s="374">
        <v>105.9</v>
      </c>
      <c r="D35" s="883">
        <v>101</v>
      </c>
      <c r="E35" s="671">
        <v>105.7</v>
      </c>
      <c r="F35" s="374">
        <v>103.9</v>
      </c>
      <c r="G35" s="883">
        <v>100.1</v>
      </c>
      <c r="H35" s="671">
        <v>103.1</v>
      </c>
      <c r="I35" s="374">
        <v>104.9</v>
      </c>
      <c r="J35" s="883">
        <v>100.7</v>
      </c>
      <c r="K35" s="671">
        <v>104.4</v>
      </c>
      <c r="L35" s="464">
        <v>97.74</v>
      </c>
      <c r="M35" s="465">
        <v>76.97</v>
      </c>
    </row>
    <row r="36" spans="1:13" s="331" customFormat="1" ht="12.4" customHeight="1">
      <c r="A36" s="147"/>
      <c r="B36" s="591" t="s">
        <v>1535</v>
      </c>
      <c r="C36" s="1246">
        <v>108.3</v>
      </c>
      <c r="D36" s="1247">
        <v>102.2</v>
      </c>
      <c r="E36" s="1248">
        <v>108</v>
      </c>
      <c r="F36" s="1246">
        <v>103.8</v>
      </c>
      <c r="G36" s="1247">
        <v>100</v>
      </c>
      <c r="H36" s="1248">
        <v>103.1</v>
      </c>
      <c r="I36" s="1246">
        <v>105.6</v>
      </c>
      <c r="J36" s="1247">
        <v>100.9</v>
      </c>
      <c r="K36" s="1248">
        <v>105.3</v>
      </c>
      <c r="L36" s="1249">
        <v>104.69</v>
      </c>
      <c r="M36" s="1249">
        <v>86.84</v>
      </c>
    </row>
    <row r="37" spans="1:13" s="331" customFormat="1" ht="12.4" customHeight="1">
      <c r="A37" s="147"/>
      <c r="B37" s="591" t="s">
        <v>1536</v>
      </c>
      <c r="C37" s="1246">
        <v>110.4</v>
      </c>
      <c r="D37" s="1247">
        <v>102</v>
      </c>
      <c r="E37" s="1248">
        <v>110.2</v>
      </c>
      <c r="F37" s="1246">
        <v>104.3</v>
      </c>
      <c r="G37" s="1247">
        <v>100.7</v>
      </c>
      <c r="H37" s="1248">
        <v>103.8</v>
      </c>
      <c r="I37" s="1246">
        <v>106.6</v>
      </c>
      <c r="J37" s="1247">
        <v>101.1</v>
      </c>
      <c r="K37" s="1248">
        <v>106.5</v>
      </c>
      <c r="L37" s="1249">
        <v>119.8</v>
      </c>
      <c r="M37" s="1249">
        <v>97.86</v>
      </c>
    </row>
    <row r="38" spans="1:13" s="331" customFormat="1" ht="12.4" customHeight="1">
      <c r="A38" s="147"/>
      <c r="B38" s="591" t="s">
        <v>1537</v>
      </c>
      <c r="C38" s="1246">
        <v>117.8</v>
      </c>
      <c r="D38" s="1247">
        <v>106.9</v>
      </c>
      <c r="E38" s="1248">
        <v>117.8</v>
      </c>
      <c r="F38" s="1246">
        <v>104.2</v>
      </c>
      <c r="G38" s="1247">
        <v>100.4</v>
      </c>
      <c r="H38" s="1248">
        <v>104.2</v>
      </c>
      <c r="I38" s="1246">
        <v>107.6</v>
      </c>
      <c r="J38" s="1247">
        <v>101</v>
      </c>
      <c r="K38" s="1248">
        <v>107.6</v>
      </c>
      <c r="L38" s="1249">
        <v>131.27000000000001</v>
      </c>
      <c r="M38" s="1249">
        <v>110.39</v>
      </c>
    </row>
    <row r="39" spans="1:13" s="331" customFormat="1" ht="12.4" customHeight="1">
      <c r="A39" s="147"/>
      <c r="B39" s="591"/>
      <c r="C39" s="1246"/>
      <c r="D39" s="1247"/>
      <c r="E39" s="1248"/>
      <c r="F39" s="1246"/>
      <c r="G39" s="1247"/>
      <c r="H39" s="1248"/>
      <c r="I39" s="1246"/>
      <c r="J39" s="1247"/>
      <c r="K39" s="1248"/>
      <c r="L39" s="1249"/>
      <c r="M39" s="1249"/>
    </row>
    <row r="40" spans="1:13" s="331" customFormat="1" ht="12.4" customHeight="1">
      <c r="A40" s="231">
        <v>2022</v>
      </c>
      <c r="B40" s="515" t="s">
        <v>1526</v>
      </c>
      <c r="C40" s="1067">
        <v>129.9</v>
      </c>
      <c r="D40" s="1068">
        <v>110.5</v>
      </c>
      <c r="E40" s="1069">
        <v>110.5</v>
      </c>
      <c r="F40" s="1067">
        <v>104.4</v>
      </c>
      <c r="G40" s="1068">
        <v>100.5</v>
      </c>
      <c r="H40" s="1069">
        <v>100.5</v>
      </c>
      <c r="I40" s="1067">
        <v>108.3</v>
      </c>
      <c r="J40" s="1068">
        <v>101.1</v>
      </c>
      <c r="K40" s="1069">
        <v>101.1</v>
      </c>
      <c r="L40" s="1070">
        <v>127.94</v>
      </c>
      <c r="M40" s="1249">
        <v>110.49</v>
      </c>
    </row>
    <row r="41" spans="1:13" s="331" customFormat="1" ht="12.4" customHeight="1">
      <c r="A41" s="147"/>
      <c r="B41" s="515" t="s">
        <v>1527</v>
      </c>
      <c r="C41" s="1067">
        <v>126.4</v>
      </c>
      <c r="D41" s="1068">
        <v>98.4</v>
      </c>
      <c r="E41" s="1069">
        <v>108.7</v>
      </c>
      <c r="F41" s="1067">
        <v>104.9</v>
      </c>
      <c r="G41" s="1068">
        <v>100.7</v>
      </c>
      <c r="H41" s="1069">
        <v>101.2</v>
      </c>
      <c r="I41" s="1067">
        <v>109.3</v>
      </c>
      <c r="J41" s="1068">
        <v>101.2</v>
      </c>
      <c r="K41" s="1069">
        <v>102.3</v>
      </c>
      <c r="L41" s="1070">
        <v>126.38</v>
      </c>
      <c r="M41" s="1249">
        <v>110.36</v>
      </c>
    </row>
    <row r="42" spans="1:13" s="331" customFormat="1" ht="12.4" customHeight="1">
      <c r="A42" s="147"/>
      <c r="B42" s="515" t="s">
        <v>1528</v>
      </c>
      <c r="C42" s="1067">
        <v>141</v>
      </c>
      <c r="D42" s="1068">
        <v>112</v>
      </c>
      <c r="E42" s="1069">
        <v>121.7</v>
      </c>
      <c r="F42" s="1067">
        <v>106.6</v>
      </c>
      <c r="G42" s="1068">
        <v>102.2</v>
      </c>
      <c r="H42" s="1069">
        <v>103.4</v>
      </c>
      <c r="I42" s="1067">
        <v>110.4</v>
      </c>
      <c r="J42" s="1068">
        <v>101.4</v>
      </c>
      <c r="K42" s="1069">
        <v>103.7</v>
      </c>
      <c r="L42" s="1070">
        <v>151.59</v>
      </c>
      <c r="M42" s="1249">
        <v>120.46</v>
      </c>
    </row>
    <row r="43" spans="1:13" s="331" customFormat="1" ht="12.4" customHeight="1">
      <c r="A43" s="147"/>
      <c r="B43" s="649"/>
      <c r="C43" s="316"/>
      <c r="D43" s="907"/>
      <c r="E43" s="908"/>
      <c r="F43" s="316"/>
      <c r="G43" s="907"/>
      <c r="H43" s="908"/>
      <c r="I43" s="316"/>
      <c r="J43" s="907"/>
      <c r="K43" s="908"/>
      <c r="L43" s="463"/>
      <c r="M43" s="463"/>
    </row>
    <row r="44" spans="1:13" ht="12.4" customHeight="1">
      <c r="A44" s="1772" t="s">
        <v>1479</v>
      </c>
      <c r="B44" s="1721"/>
      <c r="C44" s="1721"/>
      <c r="D44" s="1721"/>
      <c r="E44" s="1721"/>
      <c r="F44" s="1721"/>
      <c r="G44" s="1721"/>
      <c r="H44" s="1721"/>
      <c r="I44" s="1721"/>
      <c r="J44" s="1721"/>
      <c r="K44" s="1721"/>
      <c r="L44" s="1721"/>
      <c r="M44" s="1721"/>
    </row>
    <row r="45" spans="1:13" ht="12.4" customHeight="1">
      <c r="A45" s="1722" t="s">
        <v>1196</v>
      </c>
      <c r="B45" s="1722"/>
      <c r="C45" s="1722"/>
      <c r="D45" s="1722"/>
      <c r="E45" s="1722"/>
      <c r="F45" s="1722"/>
      <c r="G45" s="1722"/>
      <c r="H45" s="1722"/>
      <c r="I45" s="1722"/>
      <c r="J45" s="1722"/>
      <c r="K45" s="1722"/>
      <c r="L45" s="1722"/>
      <c r="M45" s="1722"/>
    </row>
  </sheetData>
  <customSheetViews>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H13:H14"/>
    <mergeCell ref="A44:M44"/>
    <mergeCell ref="A45:M45"/>
    <mergeCell ref="I13:I14"/>
    <mergeCell ref="J13:J14"/>
    <mergeCell ref="K13:K14"/>
    <mergeCell ref="L13:L14"/>
    <mergeCell ref="M13:M14"/>
    <mergeCell ref="A14:B14"/>
    <mergeCell ref="C13:C14"/>
    <mergeCell ref="D13:D14"/>
    <mergeCell ref="E13:E14"/>
    <mergeCell ref="F13:F14"/>
    <mergeCell ref="G13:G14"/>
    <mergeCell ref="A1:G1"/>
    <mergeCell ref="K1:M1"/>
    <mergeCell ref="A2:G2"/>
    <mergeCell ref="K2:M2"/>
    <mergeCell ref="A3:B6"/>
    <mergeCell ref="C3:K4"/>
    <mergeCell ref="L3:M12"/>
    <mergeCell ref="C5:H8"/>
    <mergeCell ref="I5:K12"/>
    <mergeCell ref="A7:B7"/>
    <mergeCell ref="A8:B8"/>
    <mergeCell ref="C9:E12"/>
    <mergeCell ref="F9:H12"/>
    <mergeCell ref="A12:B12"/>
  </mergeCells>
  <hyperlinks>
    <hyperlink ref="K1" location="'Spis tablic     List of tables'!A3" display="Powrót do spisu tablic" xr:uid="{00000000-0004-0000-5C00-000000000000}"/>
    <hyperlink ref="K2" location="'Spis tablic     List of tables'!A3" display="Return to the list of tables" xr:uid="{00000000-0004-0000-5C00-000001000000}"/>
    <hyperlink ref="K1:M2" location="'Spis tablic     List of tables'!A113" display="Powrót do spisu tablic" xr:uid="{00000000-0004-0000-5C00-000002000000}"/>
  </hyperlinks>
  <pageMargins left="0.39370078740157483" right="0.39370078740157483" top="0.19685039370078741" bottom="0.19685039370078741" header="0.31496062992125984" footer="0.31496062992125984"/>
  <pageSetup paperSize="9" orientation="landscape" r:id="rId3"/>
  <ignoredErrors>
    <ignoredError sqref="B27:B35 B40:B42"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41"/>
  <sheetViews>
    <sheetView showGridLines="0" zoomScaleNormal="100" workbookViewId="0">
      <selection activeCell="C10" sqref="C10"/>
    </sheetView>
  </sheetViews>
  <sheetFormatPr defaultRowHeight="15"/>
  <cols>
    <col min="1" max="1" width="7.28515625" style="18" customWidth="1"/>
    <col min="2" max="2" width="18" style="18" customWidth="1"/>
    <col min="3" max="8" width="17.85546875" style="18" customWidth="1"/>
  </cols>
  <sheetData>
    <row r="1" spans="1:8">
      <c r="A1" s="1594" t="s">
        <v>1338</v>
      </c>
      <c r="B1" s="1490"/>
      <c r="C1" s="1490"/>
      <c r="D1" s="1490"/>
      <c r="E1" s="422"/>
      <c r="F1" s="706"/>
      <c r="G1" s="1654" t="s">
        <v>77</v>
      </c>
      <c r="H1" s="1654"/>
    </row>
    <row r="2" spans="1:8">
      <c r="A2" s="1590" t="s">
        <v>384</v>
      </c>
      <c r="B2" s="1590"/>
      <c r="C2" s="1590"/>
      <c r="D2" s="1590"/>
      <c r="E2" s="2"/>
      <c r="F2" s="777"/>
      <c r="G2" s="1654" t="s">
        <v>79</v>
      </c>
      <c r="H2" s="1654"/>
    </row>
    <row r="3" spans="1:8" ht="13.15" customHeight="1">
      <c r="A3" s="1513" t="s">
        <v>1276</v>
      </c>
      <c r="B3" s="1513"/>
      <c r="C3" s="1495" t="s">
        <v>1197</v>
      </c>
      <c r="D3" s="1498"/>
      <c r="E3" s="1498"/>
      <c r="F3" s="1517"/>
      <c r="G3" s="1517" t="s">
        <v>1198</v>
      </c>
      <c r="H3" s="1495" t="s">
        <v>1395</v>
      </c>
    </row>
    <row r="4" spans="1:8" ht="13.15" customHeight="1">
      <c r="A4" s="1499"/>
      <c r="B4" s="1499"/>
      <c r="C4" s="1954" t="s">
        <v>1199</v>
      </c>
      <c r="D4" s="2027"/>
      <c r="E4" s="1954" t="s">
        <v>1200</v>
      </c>
      <c r="F4" s="2027"/>
      <c r="G4" s="1518"/>
      <c r="H4" s="1496"/>
    </row>
    <row r="5" spans="1:8" ht="13.15" customHeight="1">
      <c r="A5" s="1499"/>
      <c r="B5" s="1499"/>
      <c r="C5" s="1606"/>
      <c r="D5" s="1972"/>
      <c r="E5" s="1606"/>
      <c r="F5" s="1972"/>
      <c r="G5" s="1518"/>
      <c r="H5" s="1496"/>
    </row>
    <row r="6" spans="1:8" ht="13.15" customHeight="1">
      <c r="A6" s="1499"/>
      <c r="B6" s="1499"/>
      <c r="C6" s="1606"/>
      <c r="D6" s="1972"/>
      <c r="E6" s="1606"/>
      <c r="F6" s="1972"/>
      <c r="G6" s="1518"/>
      <c r="H6" s="1496"/>
    </row>
    <row r="7" spans="1:8" ht="13.15" customHeight="1">
      <c r="A7" s="1499"/>
      <c r="B7" s="1499"/>
      <c r="C7" s="1606"/>
      <c r="D7" s="1972"/>
      <c r="E7" s="1606"/>
      <c r="F7" s="1972"/>
      <c r="G7" s="1518"/>
      <c r="H7" s="1496"/>
    </row>
    <row r="8" spans="1:8" ht="13.15" customHeight="1">
      <c r="A8" s="1499"/>
      <c r="B8" s="1499"/>
      <c r="C8" s="1615"/>
      <c r="D8" s="1599"/>
      <c r="E8" s="1615"/>
      <c r="F8" s="1599"/>
      <c r="G8" s="1519"/>
      <c r="H8" s="1496"/>
    </row>
    <row r="9" spans="1:8" ht="13.15" customHeight="1">
      <c r="A9" s="1500"/>
      <c r="B9" s="1500"/>
      <c r="C9" s="418" t="s">
        <v>81</v>
      </c>
      <c r="D9" s="885" t="s">
        <v>82</v>
      </c>
      <c r="E9" s="418" t="s">
        <v>81</v>
      </c>
      <c r="F9" s="885" t="s">
        <v>82</v>
      </c>
      <c r="G9" s="423" t="s">
        <v>81</v>
      </c>
      <c r="H9" s="1497"/>
    </row>
    <row r="10" spans="1:8" s="331" customFormat="1" ht="13.15" customHeight="1">
      <c r="A10" s="424">
        <v>2020</v>
      </c>
      <c r="B10" s="578" t="s">
        <v>1497</v>
      </c>
      <c r="C10" s="474" t="s">
        <v>1838</v>
      </c>
      <c r="D10" s="877" t="s">
        <v>83</v>
      </c>
      <c r="E10" s="474" t="s">
        <v>1444</v>
      </c>
      <c r="F10" s="877" t="s">
        <v>83</v>
      </c>
      <c r="G10" s="474" t="s">
        <v>1815</v>
      </c>
      <c r="H10" s="902">
        <v>-84980.5</v>
      </c>
    </row>
    <row r="11" spans="1:8" s="331" customFormat="1" ht="13.15" customHeight="1">
      <c r="A11" s="424">
        <v>2021</v>
      </c>
      <c r="B11" s="578" t="s">
        <v>1497</v>
      </c>
      <c r="C11" s="474" t="s">
        <v>83</v>
      </c>
      <c r="D11" s="877" t="s">
        <v>83</v>
      </c>
      <c r="E11" s="474" t="s">
        <v>83</v>
      </c>
      <c r="F11" s="877" t="s">
        <v>83</v>
      </c>
      <c r="G11" s="877" t="s">
        <v>83</v>
      </c>
      <c r="H11" s="902">
        <v>-26327.8</v>
      </c>
    </row>
    <row r="12" spans="1:8" s="331" customFormat="1" ht="13.9" customHeight="1">
      <c r="A12" s="23"/>
      <c r="B12" s="580"/>
      <c r="C12" s="374"/>
      <c r="D12" s="883"/>
      <c r="E12" s="374"/>
      <c r="F12" s="883"/>
      <c r="G12" s="374"/>
      <c r="H12" s="467"/>
    </row>
    <row r="13" spans="1:8" s="331" customFormat="1" ht="13.9" customHeight="1">
      <c r="A13" s="23">
        <v>2020</v>
      </c>
      <c r="B13" s="580" t="s">
        <v>1508</v>
      </c>
      <c r="C13" s="374">
        <v>105.2</v>
      </c>
      <c r="D13" s="883">
        <v>107.9</v>
      </c>
      <c r="E13" s="374" t="s">
        <v>83</v>
      </c>
      <c r="F13" s="883" t="s">
        <v>83</v>
      </c>
      <c r="G13" s="374">
        <v>92.7</v>
      </c>
      <c r="H13" s="902">
        <v>-84980.5</v>
      </c>
    </row>
    <row r="14" spans="1:8" s="331" customFormat="1" ht="13.9" customHeight="1">
      <c r="A14" s="23"/>
      <c r="B14" s="580"/>
      <c r="C14" s="374"/>
      <c r="D14" s="883"/>
      <c r="E14" s="374"/>
      <c r="F14" s="883"/>
      <c r="G14" s="374"/>
      <c r="H14" s="467"/>
    </row>
    <row r="15" spans="1:8" s="331" customFormat="1" ht="13.9" customHeight="1">
      <c r="A15" s="23">
        <v>2021</v>
      </c>
      <c r="B15" s="637" t="s">
        <v>1512</v>
      </c>
      <c r="C15" s="374">
        <v>107.8</v>
      </c>
      <c r="D15" s="883">
        <v>99.7</v>
      </c>
      <c r="E15" s="374" t="s">
        <v>83</v>
      </c>
      <c r="F15" s="883" t="s">
        <v>83</v>
      </c>
      <c r="G15" s="374">
        <v>104.6</v>
      </c>
      <c r="H15" s="467">
        <v>-3414.3</v>
      </c>
    </row>
    <row r="16" spans="1:8" s="331" customFormat="1" ht="13.9" customHeight="1">
      <c r="A16" s="23"/>
      <c r="B16" s="579" t="s">
        <v>1509</v>
      </c>
      <c r="C16" s="374">
        <v>130.19999999999999</v>
      </c>
      <c r="D16" s="883">
        <v>103.6</v>
      </c>
      <c r="E16" s="374" t="s">
        <v>83</v>
      </c>
      <c r="F16" s="883" t="s">
        <v>83</v>
      </c>
      <c r="G16" s="466">
        <v>107.9</v>
      </c>
      <c r="H16" s="1130">
        <v>27991.4</v>
      </c>
    </row>
    <row r="17" spans="1:8" s="331" customFormat="1" ht="13.9" customHeight="1">
      <c r="A17" s="23"/>
      <c r="B17" s="579" t="s">
        <v>1505</v>
      </c>
      <c r="C17" s="374">
        <v>110.5</v>
      </c>
      <c r="D17" s="883">
        <v>99.2</v>
      </c>
      <c r="E17" s="374" t="s">
        <v>83</v>
      </c>
      <c r="F17" s="883" t="s">
        <v>83</v>
      </c>
      <c r="G17" s="474">
        <v>108.5</v>
      </c>
      <c r="H17" s="493">
        <v>47588.5</v>
      </c>
    </row>
    <row r="18" spans="1:8" s="331" customFormat="1" ht="13.9" customHeight="1">
      <c r="A18" s="23"/>
      <c r="B18" s="1250" t="s">
        <v>1507</v>
      </c>
      <c r="C18" s="1246">
        <v>113.1</v>
      </c>
      <c r="D18" s="1247">
        <v>110.5</v>
      </c>
      <c r="E18" s="1246" t="s">
        <v>83</v>
      </c>
      <c r="F18" s="1247" t="s">
        <v>83</v>
      </c>
      <c r="G18" s="877">
        <v>107.3</v>
      </c>
      <c r="H18" s="902">
        <v>-26327.8</v>
      </c>
    </row>
    <row r="19" spans="1:8" s="331" customFormat="1" ht="13.9" customHeight="1">
      <c r="A19" s="23"/>
      <c r="B19" s="1250"/>
      <c r="C19" s="1246"/>
      <c r="D19" s="1247"/>
      <c r="E19" s="1246"/>
      <c r="F19" s="1247"/>
      <c r="G19" s="1251"/>
      <c r="H19" s="1344"/>
    </row>
    <row r="20" spans="1:8" s="331" customFormat="1" ht="13.9" customHeight="1">
      <c r="A20" s="23">
        <v>2022</v>
      </c>
      <c r="B20" s="637" t="s">
        <v>1512</v>
      </c>
      <c r="C20" s="374">
        <v>116</v>
      </c>
      <c r="D20" s="883">
        <v>102.2</v>
      </c>
      <c r="E20" s="374">
        <v>123.3</v>
      </c>
      <c r="F20" s="883" t="s">
        <v>83</v>
      </c>
      <c r="G20" s="374">
        <v>101.3</v>
      </c>
      <c r="H20" s="467">
        <v>-267.5</v>
      </c>
    </row>
    <row r="21" spans="1:8" s="331" customFormat="1" ht="13.15" customHeight="1">
      <c r="A21" s="424"/>
      <c r="B21" s="650"/>
      <c r="C21" s="1148"/>
      <c r="D21" s="886"/>
      <c r="E21" s="1148"/>
      <c r="F21" s="886"/>
      <c r="G21" s="672"/>
      <c r="H21" s="501"/>
    </row>
    <row r="22" spans="1:8" s="331" customFormat="1" ht="13.15" customHeight="1">
      <c r="A22" s="23">
        <v>2021</v>
      </c>
      <c r="B22" s="515" t="s">
        <v>1526</v>
      </c>
      <c r="C22" s="1148">
        <v>100.7</v>
      </c>
      <c r="D22" s="886">
        <v>94.6</v>
      </c>
      <c r="E22" s="1148">
        <v>89.9</v>
      </c>
      <c r="F22" s="886">
        <v>37.1</v>
      </c>
      <c r="G22" s="672" t="s">
        <v>83</v>
      </c>
      <c r="H22" s="501">
        <v>6645.3</v>
      </c>
    </row>
    <row r="23" spans="1:8" s="331" customFormat="1" ht="13.15" customHeight="1">
      <c r="A23" s="424"/>
      <c r="B23" s="515" t="s">
        <v>1527</v>
      </c>
      <c r="C23" s="1148">
        <v>102.5</v>
      </c>
      <c r="D23" s="886">
        <v>104</v>
      </c>
      <c r="E23" s="1148">
        <v>83.1</v>
      </c>
      <c r="F23" s="886">
        <v>105.5</v>
      </c>
      <c r="G23" s="672" t="s">
        <v>83</v>
      </c>
      <c r="H23" s="501">
        <v>875.9</v>
      </c>
    </row>
    <row r="24" spans="1:8" s="331" customFormat="1" ht="13.15" customHeight="1">
      <c r="A24" s="424"/>
      <c r="B24" s="515" t="s">
        <v>1528</v>
      </c>
      <c r="C24" s="1148">
        <v>118.6</v>
      </c>
      <c r="D24" s="886">
        <v>118.2</v>
      </c>
      <c r="E24" s="1148">
        <v>89.2</v>
      </c>
      <c r="F24" s="886">
        <v>134.19999999999999</v>
      </c>
      <c r="G24" s="672">
        <v>104.6</v>
      </c>
      <c r="H24" s="501">
        <v>-3414.3</v>
      </c>
    </row>
    <row r="25" spans="1:8" s="331" customFormat="1" ht="13.15" customHeight="1">
      <c r="A25" s="424"/>
      <c r="B25" s="514" t="s">
        <v>1529</v>
      </c>
      <c r="C25" s="474">
        <v>144.19999999999999</v>
      </c>
      <c r="D25" s="877">
        <v>90.6</v>
      </c>
      <c r="E25" s="474">
        <v>95.8</v>
      </c>
      <c r="F25" s="877">
        <v>109.9</v>
      </c>
      <c r="G25" s="474" t="s">
        <v>83</v>
      </c>
      <c r="H25" s="467">
        <v>9158.9</v>
      </c>
    </row>
    <row r="26" spans="1:8" s="331" customFormat="1" ht="13.15" customHeight="1">
      <c r="A26" s="424"/>
      <c r="B26" s="514" t="s">
        <v>1530</v>
      </c>
      <c r="C26" s="474">
        <v>129.69999999999999</v>
      </c>
      <c r="D26" s="877">
        <v>99.1</v>
      </c>
      <c r="E26" s="474">
        <v>104.7</v>
      </c>
      <c r="F26" s="877">
        <v>110.2</v>
      </c>
      <c r="G26" s="474" t="s">
        <v>83</v>
      </c>
      <c r="H26" s="467">
        <v>9350.2000000000007</v>
      </c>
    </row>
    <row r="27" spans="1:8" s="331" customFormat="1" ht="13.15" customHeight="1">
      <c r="A27" s="424"/>
      <c r="B27" s="514" t="s">
        <v>1531</v>
      </c>
      <c r="C27" s="474">
        <v>118.1</v>
      </c>
      <c r="D27" s="877">
        <v>103.8</v>
      </c>
      <c r="E27" s="474">
        <v>104.5</v>
      </c>
      <c r="F27" s="877">
        <v>112.3</v>
      </c>
      <c r="G27" s="474">
        <v>107.9</v>
      </c>
      <c r="H27" s="493">
        <v>27991.4</v>
      </c>
    </row>
    <row r="28" spans="1:8" s="331" customFormat="1" ht="13.15" customHeight="1">
      <c r="A28" s="424"/>
      <c r="B28" s="515" t="s">
        <v>1532</v>
      </c>
      <c r="C28" s="474">
        <v>109.5</v>
      </c>
      <c r="D28" s="877">
        <v>95.8</v>
      </c>
      <c r="E28" s="474">
        <v>103.2</v>
      </c>
      <c r="F28" s="877">
        <v>95.3</v>
      </c>
      <c r="G28" s="474" t="s">
        <v>83</v>
      </c>
      <c r="H28" s="493">
        <v>35253.599999999999</v>
      </c>
    </row>
    <row r="29" spans="1:8" s="331" customFormat="1" ht="13.15" customHeight="1">
      <c r="A29" s="424"/>
      <c r="B29" s="515" t="s">
        <v>1533</v>
      </c>
      <c r="C29" s="474">
        <v>113</v>
      </c>
      <c r="D29" s="877">
        <v>97.3</v>
      </c>
      <c r="E29" s="474">
        <v>110.2</v>
      </c>
      <c r="F29" s="877">
        <v>103.2</v>
      </c>
      <c r="G29" s="474" t="s">
        <v>83</v>
      </c>
      <c r="H29" s="493">
        <v>43367.199999999997</v>
      </c>
    </row>
    <row r="30" spans="1:8" s="331" customFormat="1" ht="13.15" customHeight="1">
      <c r="A30" s="424"/>
      <c r="B30" s="515" t="s">
        <v>1534</v>
      </c>
      <c r="C30" s="474">
        <v>108.7</v>
      </c>
      <c r="D30" s="877">
        <v>110.9</v>
      </c>
      <c r="E30" s="474">
        <v>104.2</v>
      </c>
      <c r="F30" s="877">
        <v>109.3</v>
      </c>
      <c r="G30" s="474">
        <v>108.5</v>
      </c>
      <c r="H30" s="493">
        <v>47588.5</v>
      </c>
    </row>
    <row r="31" spans="1:8" s="331" customFormat="1" ht="13.15" customHeight="1">
      <c r="A31" s="424"/>
      <c r="B31" s="591" t="s">
        <v>1535</v>
      </c>
      <c r="C31" s="1204">
        <v>107.6</v>
      </c>
      <c r="D31" s="1251">
        <v>102.1</v>
      </c>
      <c r="E31" s="1204">
        <v>104.1</v>
      </c>
      <c r="F31" s="1251">
        <v>100.3</v>
      </c>
      <c r="G31" s="474" t="s">
        <v>83</v>
      </c>
      <c r="H31" s="45">
        <v>51888.1</v>
      </c>
    </row>
    <row r="32" spans="1:8" s="331" customFormat="1" ht="13.15" customHeight="1">
      <c r="A32" s="424"/>
      <c r="B32" s="591" t="s">
        <v>1536</v>
      </c>
      <c r="C32" s="1204">
        <v>114.8</v>
      </c>
      <c r="D32" s="1251">
        <v>104.9</v>
      </c>
      <c r="E32" s="1204">
        <v>112.8</v>
      </c>
      <c r="F32" s="1251">
        <v>109</v>
      </c>
      <c r="G32" s="474" t="s">
        <v>83</v>
      </c>
      <c r="H32" s="45">
        <v>50381.2</v>
      </c>
    </row>
    <row r="33" spans="1:8" s="331" customFormat="1" ht="13.15" customHeight="1">
      <c r="A33" s="424"/>
      <c r="B33" s="591" t="s">
        <v>1537</v>
      </c>
      <c r="C33" s="1204">
        <v>116.3</v>
      </c>
      <c r="D33" s="1251">
        <v>96.8</v>
      </c>
      <c r="E33" s="1204">
        <v>103.1</v>
      </c>
      <c r="F33" s="1251">
        <v>122.9</v>
      </c>
      <c r="G33" s="474">
        <v>107.3</v>
      </c>
      <c r="H33" s="902">
        <v>-26327.8</v>
      </c>
    </row>
    <row r="34" spans="1:8" s="331" customFormat="1" ht="13.15" customHeight="1">
      <c r="A34" s="424"/>
      <c r="B34" s="591"/>
      <c r="C34" s="1204"/>
      <c r="D34" s="1251"/>
      <c r="E34" s="1204"/>
      <c r="F34" s="1251"/>
      <c r="G34" s="1204"/>
      <c r="H34" s="1344"/>
    </row>
    <row r="35" spans="1:8" s="331" customFormat="1" ht="13.15" customHeight="1">
      <c r="A35" s="23">
        <v>2022</v>
      </c>
      <c r="B35" s="515" t="s">
        <v>1526</v>
      </c>
      <c r="C35" s="43">
        <v>118</v>
      </c>
      <c r="D35" s="1277">
        <v>96</v>
      </c>
      <c r="E35" s="43">
        <v>120.8</v>
      </c>
      <c r="F35" s="1277">
        <v>43.5</v>
      </c>
      <c r="G35" s="1067" t="s">
        <v>83</v>
      </c>
      <c r="H35" s="203">
        <v>22291.599999999999</v>
      </c>
    </row>
    <row r="36" spans="1:8" s="331" customFormat="1" ht="13.15" customHeight="1">
      <c r="A36" s="424"/>
      <c r="B36" s="515" t="s">
        <v>1527</v>
      </c>
      <c r="C36" s="43">
        <v>117.3</v>
      </c>
      <c r="D36" s="1277">
        <v>103.4</v>
      </c>
      <c r="E36" s="43">
        <v>121.2</v>
      </c>
      <c r="F36" s="1277">
        <v>105.8</v>
      </c>
      <c r="G36" s="1067" t="s">
        <v>83</v>
      </c>
      <c r="H36" s="203">
        <v>11264.1</v>
      </c>
    </row>
    <row r="37" spans="1:8" s="331" customFormat="1" ht="13.15" customHeight="1">
      <c r="A37" s="424"/>
      <c r="B37" s="515" t="s">
        <v>1528</v>
      </c>
      <c r="C37" s="43">
        <v>115.4</v>
      </c>
      <c r="D37" s="1277">
        <v>116.3</v>
      </c>
      <c r="E37" s="43">
        <v>127.6</v>
      </c>
      <c r="F37" s="1277">
        <v>141.4</v>
      </c>
      <c r="G37" s="1067">
        <v>101.3</v>
      </c>
      <c r="H37" s="203">
        <v>-267.5</v>
      </c>
    </row>
    <row r="38" spans="1:8" s="331" customFormat="1" ht="13.15" customHeight="1">
      <c r="A38" s="424"/>
      <c r="B38" s="650"/>
      <c r="C38" s="484"/>
      <c r="D38" s="901"/>
      <c r="E38" s="484"/>
      <c r="F38" s="901"/>
      <c r="G38" s="316"/>
      <c r="H38" s="202"/>
    </row>
    <row r="39" spans="1:8" ht="13.15" customHeight="1">
      <c r="A39" s="2059" t="s">
        <v>1480</v>
      </c>
      <c r="B39" s="1733"/>
      <c r="C39" s="1733"/>
      <c r="D39" s="1733"/>
      <c r="E39" s="1733"/>
      <c r="F39" s="2060"/>
      <c r="G39" s="1733"/>
      <c r="H39" s="1733"/>
    </row>
    <row r="40" spans="1:8" s="611" customFormat="1" ht="13.15" customHeight="1">
      <c r="A40" s="1734" t="s">
        <v>1201</v>
      </c>
      <c r="B40" s="1734"/>
      <c r="C40" s="1734"/>
      <c r="D40" s="1734"/>
      <c r="E40" s="1734"/>
      <c r="F40" s="1734"/>
      <c r="G40" s="1734"/>
      <c r="H40" s="1734"/>
    </row>
    <row r="41" spans="1:8">
      <c r="F41" s="425"/>
      <c r="H41" s="425"/>
    </row>
  </sheetData>
  <customSheetViews>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9:H39"/>
    <mergeCell ref="A40:H40"/>
    <mergeCell ref="A1:D1"/>
    <mergeCell ref="G1:H1"/>
    <mergeCell ref="A2:D2"/>
    <mergeCell ref="G2:H2"/>
    <mergeCell ref="A3:B9"/>
    <mergeCell ref="C3:F3"/>
    <mergeCell ref="G3:G8"/>
    <mergeCell ref="H3:H9"/>
    <mergeCell ref="C4:D8"/>
    <mergeCell ref="E4:F8"/>
  </mergeCells>
  <hyperlinks>
    <hyperlink ref="G1" location="'Spis tablic     List of tables'!A3" display="Powrót do spisu tablic" xr:uid="{00000000-0004-0000-5D00-000000000000}"/>
    <hyperlink ref="G2" location="'Spis tablic     List of tables'!A3" display="Return to the list of tables" xr:uid="{00000000-0004-0000-5D00-000001000000}"/>
    <hyperlink ref="G2:H2" location="'Spis tablic     List of tables'!A46" display="Return to the list of tables" xr:uid="{00000000-0004-0000-5D00-000002000000}"/>
    <hyperlink ref="G1:H1" location="'Spis tablic     List of tables'!A46" display="Powrót do spisu tablic" xr:uid="{00000000-0004-0000-5D00-000003000000}"/>
    <hyperlink ref="G1:H2" location="'Spis tablic     List of tables'!A114" display="Powrót do spisu tablic" xr:uid="{00000000-0004-0000-5D00-000004000000}"/>
  </hyperlinks>
  <pageMargins left="0.39370078740157483" right="0.39370078740157483" top="0.19685039370078741" bottom="0.19685039370078741" header="0.31496062992125984" footer="0.31496062992125984"/>
  <pageSetup paperSize="9" orientation="landscape" r:id="rId3"/>
  <ignoredErrors>
    <ignoredError sqref="B22:B30 B35:B37" numberStoredAsText="1"/>
  </ignoredError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N35"/>
  <sheetViews>
    <sheetView showGridLines="0" zoomScaleNormal="100" workbookViewId="0">
      <selection activeCell="L1" sqref="L1:N1"/>
    </sheetView>
  </sheetViews>
  <sheetFormatPr defaultRowHeight="15"/>
  <cols>
    <col min="1" max="1" width="17.85546875" style="18" customWidth="1"/>
    <col min="2" max="14" width="8.7109375" style="18" customWidth="1"/>
  </cols>
  <sheetData>
    <row r="1" spans="1:14">
      <c r="A1" s="707" t="s">
        <v>1339</v>
      </c>
      <c r="B1" s="56"/>
      <c r="E1" s="160"/>
      <c r="F1" s="706"/>
      <c r="G1" s="706"/>
      <c r="H1" s="706"/>
      <c r="I1" s="706"/>
      <c r="J1" s="706"/>
      <c r="K1" s="706"/>
      <c r="L1" s="1654" t="s">
        <v>77</v>
      </c>
      <c r="M1" s="1654"/>
      <c r="N1" s="1654"/>
    </row>
    <row r="2" spans="1:14">
      <c r="A2" s="762" t="s">
        <v>385</v>
      </c>
      <c r="B2" s="610"/>
      <c r="C2" s="611"/>
      <c r="D2" s="611"/>
      <c r="E2" s="160"/>
      <c r="F2" s="830"/>
      <c r="G2" s="830"/>
      <c r="H2" s="830"/>
      <c r="I2" s="830"/>
      <c r="J2" s="830"/>
      <c r="K2" s="830"/>
      <c r="L2" s="1677" t="s">
        <v>79</v>
      </c>
      <c r="M2" s="1677"/>
      <c r="N2" s="1677"/>
    </row>
    <row r="3" spans="1:14">
      <c r="A3" s="1517" t="s">
        <v>1202</v>
      </c>
      <c r="B3" s="1548" t="s">
        <v>1632</v>
      </c>
      <c r="C3" s="1549"/>
      <c r="D3" s="1550"/>
      <c r="E3" s="1548" t="s">
        <v>1633</v>
      </c>
      <c r="F3" s="1549"/>
      <c r="G3" s="1549"/>
      <c r="H3" s="1549"/>
      <c r="I3" s="1549"/>
      <c r="J3" s="1549"/>
      <c r="K3" s="1549"/>
      <c r="L3" s="1549"/>
      <c r="M3" s="1549"/>
      <c r="N3" s="1549"/>
    </row>
    <row r="4" spans="1:14">
      <c r="A4" s="1518"/>
      <c r="B4" s="1557"/>
      <c r="C4" s="1558"/>
      <c r="D4" s="1559"/>
      <c r="E4" s="1557"/>
      <c r="F4" s="1558"/>
      <c r="G4" s="1558"/>
      <c r="H4" s="1558"/>
      <c r="I4" s="1558"/>
      <c r="J4" s="1558"/>
      <c r="K4" s="1558"/>
      <c r="L4" s="1558"/>
      <c r="M4" s="1546"/>
      <c r="N4" s="1558"/>
    </row>
    <row r="5" spans="1:14">
      <c r="A5" s="1518"/>
      <c r="B5" s="1495" t="s">
        <v>1203</v>
      </c>
      <c r="C5" s="1514" t="s">
        <v>451</v>
      </c>
      <c r="D5" s="1514" t="s">
        <v>1204</v>
      </c>
      <c r="E5" s="1514" t="s">
        <v>1205</v>
      </c>
      <c r="F5" s="1514" t="s">
        <v>1206</v>
      </c>
      <c r="G5" s="1495" t="s">
        <v>1207</v>
      </c>
      <c r="H5" s="426"/>
      <c r="I5" s="1514" t="s">
        <v>1208</v>
      </c>
      <c r="J5" s="1514" t="s">
        <v>1205</v>
      </c>
      <c r="K5" s="1514" t="s">
        <v>1206</v>
      </c>
      <c r="L5" s="1495" t="s">
        <v>1207</v>
      </c>
      <c r="M5" s="426"/>
      <c r="N5" s="1495" t="s">
        <v>1209</v>
      </c>
    </row>
    <row r="6" spans="1:14">
      <c r="A6" s="1518"/>
      <c r="B6" s="1496"/>
      <c r="C6" s="1515"/>
      <c r="D6" s="1515"/>
      <c r="E6" s="1515"/>
      <c r="F6" s="1515"/>
      <c r="G6" s="1515"/>
      <c r="H6" s="1514" t="s">
        <v>1210</v>
      </c>
      <c r="I6" s="1515"/>
      <c r="J6" s="1515"/>
      <c r="K6" s="1515"/>
      <c r="L6" s="1515"/>
      <c r="M6" s="1515" t="s">
        <v>1211</v>
      </c>
      <c r="N6" s="1496"/>
    </row>
    <row r="7" spans="1:14">
      <c r="A7" s="1518"/>
      <c r="B7" s="1496"/>
      <c r="C7" s="1515"/>
      <c r="D7" s="1515"/>
      <c r="E7" s="1515"/>
      <c r="F7" s="1515"/>
      <c r="G7" s="1515"/>
      <c r="H7" s="1515"/>
      <c r="I7" s="1515"/>
      <c r="J7" s="1515"/>
      <c r="K7" s="1515"/>
      <c r="L7" s="1515"/>
      <c r="M7" s="1515"/>
      <c r="N7" s="1496"/>
    </row>
    <row r="8" spans="1:14">
      <c r="A8" s="1518"/>
      <c r="B8" s="1566"/>
      <c r="C8" s="1516"/>
      <c r="D8" s="1516"/>
      <c r="E8" s="1516"/>
      <c r="F8" s="1516"/>
      <c r="G8" s="1516"/>
      <c r="H8" s="1516"/>
      <c r="I8" s="1516"/>
      <c r="J8" s="1516"/>
      <c r="K8" s="1516"/>
      <c r="L8" s="1516"/>
      <c r="M8" s="1516"/>
      <c r="N8" s="1566"/>
    </row>
    <row r="9" spans="1:14">
      <c r="A9" s="1518"/>
      <c r="B9" s="1495" t="s">
        <v>1212</v>
      </c>
      <c r="C9" s="1498"/>
      <c r="D9" s="2061"/>
      <c r="E9" s="1955" t="s">
        <v>1213</v>
      </c>
      <c r="F9" s="1498"/>
      <c r="G9" s="1498"/>
      <c r="H9" s="1498"/>
      <c r="I9" s="2061"/>
      <c r="J9" s="1955" t="s">
        <v>1214</v>
      </c>
      <c r="K9" s="1498"/>
      <c r="L9" s="1498"/>
      <c r="M9" s="1498"/>
      <c r="N9" s="1498"/>
    </row>
    <row r="10" spans="1:14">
      <c r="A10" s="1568"/>
      <c r="B10" s="1497"/>
      <c r="C10" s="1500"/>
      <c r="D10" s="1599"/>
      <c r="E10" s="1615"/>
      <c r="F10" s="1500"/>
      <c r="G10" s="1500"/>
      <c r="H10" s="1500"/>
      <c r="I10" s="1599"/>
      <c r="J10" s="1615"/>
      <c r="K10" s="1500"/>
      <c r="L10" s="1500"/>
      <c r="M10" s="1500"/>
      <c r="N10" s="1500"/>
    </row>
    <row r="11" spans="1:14" ht="19.899999999999999" customHeight="1">
      <c r="A11" s="581" t="s">
        <v>386</v>
      </c>
      <c r="B11" s="1119">
        <v>38080.400000000001</v>
      </c>
      <c r="C11" s="1438">
        <v>22752</v>
      </c>
      <c r="D11" s="300">
        <v>15328.4</v>
      </c>
      <c r="E11" s="1439">
        <v>168324</v>
      </c>
      <c r="F11" s="965">
        <v>331511</v>
      </c>
      <c r="G11" s="1439">
        <v>519517</v>
      </c>
      <c r="H11" s="965">
        <v>1306</v>
      </c>
      <c r="I11" s="1439">
        <v>-188006</v>
      </c>
      <c r="J11" s="428">
        <v>4.4107000000000003</v>
      </c>
      <c r="K11" s="429">
        <v>8.6868999999999996</v>
      </c>
      <c r="L11" s="429">
        <v>13.6134</v>
      </c>
      <c r="M11" s="428">
        <v>3.9394999999999998</v>
      </c>
      <c r="N11" s="430">
        <v>-4.9264999999999999</v>
      </c>
    </row>
    <row r="12" spans="1:14">
      <c r="A12" s="831" t="s">
        <v>387</v>
      </c>
      <c r="B12" s="98"/>
      <c r="C12" s="99"/>
      <c r="D12" s="98"/>
      <c r="E12" s="447"/>
      <c r="F12" s="2"/>
      <c r="G12" s="447"/>
      <c r="H12" s="2"/>
      <c r="I12" s="447"/>
      <c r="J12" s="1440"/>
      <c r="K12" s="148"/>
      <c r="L12" s="148"/>
      <c r="M12" s="2"/>
      <c r="N12" s="146"/>
    </row>
    <row r="13" spans="1:14" ht="16.149999999999999" customHeight="1">
      <c r="A13" s="514" t="s">
        <v>388</v>
      </c>
      <c r="B13" s="300">
        <v>2880.4</v>
      </c>
      <c r="C13" s="44">
        <v>1961</v>
      </c>
      <c r="D13" s="44">
        <v>919.4</v>
      </c>
      <c r="E13" s="64">
        <v>12769</v>
      </c>
      <c r="F13" s="64">
        <v>24431</v>
      </c>
      <c r="G13" s="64">
        <v>40362</v>
      </c>
      <c r="H13" s="64">
        <v>111</v>
      </c>
      <c r="I13" s="64">
        <v>-15931</v>
      </c>
      <c r="J13" s="432">
        <v>4.4275000000000002</v>
      </c>
      <c r="K13" s="432">
        <v>8.4711999999999996</v>
      </c>
      <c r="L13" s="432">
        <v>13.995100000000001</v>
      </c>
      <c r="M13" s="432">
        <v>4.5434000000000001</v>
      </c>
      <c r="N13" s="428">
        <v>-5.5239000000000003</v>
      </c>
    </row>
    <row r="14" spans="1:14" ht="16.149999999999999" customHeight="1">
      <c r="A14" s="514" t="s">
        <v>407</v>
      </c>
      <c r="B14" s="1441">
        <v>2047.9</v>
      </c>
      <c r="C14" s="44">
        <v>1194</v>
      </c>
      <c r="D14" s="44">
        <v>853.9</v>
      </c>
      <c r="E14" s="64">
        <v>8578</v>
      </c>
      <c r="F14" s="965">
        <v>16709</v>
      </c>
      <c r="G14" s="64">
        <v>28272</v>
      </c>
      <c r="H14" s="965">
        <v>93</v>
      </c>
      <c r="I14" s="64">
        <v>-11563</v>
      </c>
      <c r="J14" s="428">
        <v>4.1759000000000004</v>
      </c>
      <c r="K14" s="432">
        <v>8.1341999999999999</v>
      </c>
      <c r="L14" s="432">
        <v>13.763299999999999</v>
      </c>
      <c r="M14" s="428">
        <v>5.5659000000000001</v>
      </c>
      <c r="N14" s="1442">
        <v>-5.6291000000000002</v>
      </c>
    </row>
    <row r="15" spans="1:14" ht="16.149999999999999" customHeight="1">
      <c r="A15" s="514" t="s">
        <v>389</v>
      </c>
      <c r="B15" s="1441">
        <v>2076.4</v>
      </c>
      <c r="C15" s="44">
        <v>963.7</v>
      </c>
      <c r="D15" s="44">
        <v>1112.7</v>
      </c>
      <c r="E15" s="64">
        <v>9014</v>
      </c>
      <c r="F15" s="965">
        <v>16641</v>
      </c>
      <c r="G15" s="64">
        <v>30617</v>
      </c>
      <c r="H15" s="965">
        <v>77</v>
      </c>
      <c r="I15" s="64">
        <v>-13976</v>
      </c>
      <c r="J15" s="428">
        <v>4.3204000000000002</v>
      </c>
      <c r="K15" s="432">
        <v>7.9759000000000002</v>
      </c>
      <c r="L15" s="432">
        <v>14.6745</v>
      </c>
      <c r="M15" s="428">
        <v>4.6271000000000004</v>
      </c>
      <c r="N15" s="1442">
        <v>-6.6985999999999999</v>
      </c>
    </row>
    <row r="16" spans="1:14" ht="16.149999999999999" customHeight="1">
      <c r="A16" s="514" t="s">
        <v>390</v>
      </c>
      <c r="B16" s="1441">
        <v>999.2</v>
      </c>
      <c r="C16" s="44">
        <v>644.6</v>
      </c>
      <c r="D16" s="44">
        <v>354.6</v>
      </c>
      <c r="E16" s="64">
        <v>4100</v>
      </c>
      <c r="F16" s="965">
        <v>7925</v>
      </c>
      <c r="G16" s="64">
        <v>13831</v>
      </c>
      <c r="H16" s="965">
        <v>25</v>
      </c>
      <c r="I16" s="64">
        <v>-5906</v>
      </c>
      <c r="J16" s="428">
        <v>4.0871000000000004</v>
      </c>
      <c r="K16" s="432">
        <v>7.9001000000000001</v>
      </c>
      <c r="L16" s="432">
        <v>13.787599999999999</v>
      </c>
      <c r="M16" s="428">
        <v>3.1545999999999998</v>
      </c>
      <c r="N16" s="1442">
        <v>-5.8875000000000002</v>
      </c>
    </row>
    <row r="17" spans="1:14" ht="16.149999999999999" customHeight="1">
      <c r="A17" s="514" t="s">
        <v>391</v>
      </c>
      <c r="B17" s="1441">
        <v>2416.9</v>
      </c>
      <c r="C17" s="44">
        <v>1499.7</v>
      </c>
      <c r="D17" s="44">
        <v>917.2</v>
      </c>
      <c r="E17" s="64">
        <v>10393</v>
      </c>
      <c r="F17" s="965">
        <v>19567</v>
      </c>
      <c r="G17" s="64">
        <v>38015</v>
      </c>
      <c r="H17" s="965">
        <v>71</v>
      </c>
      <c r="I17" s="64">
        <v>-18448</v>
      </c>
      <c r="J17" s="428">
        <v>4.2826000000000004</v>
      </c>
      <c r="K17" s="432">
        <v>8.0629000000000008</v>
      </c>
      <c r="L17" s="432">
        <v>15.6646</v>
      </c>
      <c r="M17" s="428">
        <v>3.6286</v>
      </c>
      <c r="N17" s="1442">
        <v>-7.6017999999999999</v>
      </c>
    </row>
    <row r="18" spans="1:14" ht="16.149999999999999" customHeight="1">
      <c r="A18" s="514" t="s">
        <v>392</v>
      </c>
      <c r="B18" s="1441">
        <v>3407.7</v>
      </c>
      <c r="C18" s="44">
        <v>1634.8</v>
      </c>
      <c r="D18" s="44">
        <v>1772.9</v>
      </c>
      <c r="E18" s="64">
        <v>16648</v>
      </c>
      <c r="F18" s="965">
        <v>33285</v>
      </c>
      <c r="G18" s="64">
        <v>40725</v>
      </c>
      <c r="H18" s="965">
        <v>100</v>
      </c>
      <c r="I18" s="64">
        <v>-7440</v>
      </c>
      <c r="J18" s="428">
        <v>4.8842999999999996</v>
      </c>
      <c r="K18" s="432">
        <v>9.7652999999999999</v>
      </c>
      <c r="L18" s="432">
        <v>11.9481</v>
      </c>
      <c r="M18" s="428">
        <v>3.0044</v>
      </c>
      <c r="N18" s="1442">
        <v>-2.1827999999999999</v>
      </c>
    </row>
    <row r="19" spans="1:14" ht="16.149999999999999" customHeight="1">
      <c r="A19" s="514" t="s">
        <v>393</v>
      </c>
      <c r="B19" s="1441">
        <v>5419.7</v>
      </c>
      <c r="C19" s="44">
        <v>3493.1</v>
      </c>
      <c r="D19" s="44">
        <v>1926.6</v>
      </c>
      <c r="E19" s="64">
        <v>24974</v>
      </c>
      <c r="F19" s="965">
        <v>53938</v>
      </c>
      <c r="G19" s="64">
        <v>73477</v>
      </c>
      <c r="H19" s="965">
        <v>183</v>
      </c>
      <c r="I19" s="64">
        <v>-19539</v>
      </c>
      <c r="J19" s="428">
        <v>4.6078000000000001</v>
      </c>
      <c r="K19" s="432">
        <v>9.9517000000000007</v>
      </c>
      <c r="L19" s="432">
        <v>13.556699999999999</v>
      </c>
      <c r="M19" s="428">
        <v>3.3927999999999998</v>
      </c>
      <c r="N19" s="1442">
        <v>-3.605</v>
      </c>
    </row>
    <row r="20" spans="1:14" ht="16.149999999999999" customHeight="1">
      <c r="A20" s="514" t="s">
        <v>394</v>
      </c>
      <c r="B20" s="1441">
        <v>969.4</v>
      </c>
      <c r="C20" s="44">
        <v>513.6</v>
      </c>
      <c r="D20" s="44">
        <v>455.8</v>
      </c>
      <c r="E20" s="64">
        <v>3881</v>
      </c>
      <c r="F20" s="965">
        <v>7285</v>
      </c>
      <c r="G20" s="64">
        <v>13186</v>
      </c>
      <c r="H20" s="965">
        <v>29</v>
      </c>
      <c r="I20" s="64">
        <v>-5901</v>
      </c>
      <c r="J20" s="428">
        <v>3.9874999999999998</v>
      </c>
      <c r="K20" s="432">
        <v>7.4848999999999997</v>
      </c>
      <c r="L20" s="432">
        <v>13.547800000000001</v>
      </c>
      <c r="M20" s="428">
        <v>3.9807999999999999</v>
      </c>
      <c r="N20" s="1442">
        <v>-6.0629</v>
      </c>
    </row>
    <row r="21" spans="1:14" ht="16.149999999999999" customHeight="1">
      <c r="A21" s="514" t="s">
        <v>395</v>
      </c>
      <c r="B21" s="1441">
        <v>2110.6999999999998</v>
      </c>
      <c r="C21" s="44">
        <v>874</v>
      </c>
      <c r="D21" s="44">
        <v>1236.7</v>
      </c>
      <c r="E21" s="64">
        <v>9250</v>
      </c>
      <c r="F21" s="965">
        <v>17929</v>
      </c>
      <c r="G21" s="64">
        <v>26500</v>
      </c>
      <c r="H21" s="965">
        <v>73</v>
      </c>
      <c r="I21" s="372">
        <v>-8571</v>
      </c>
      <c r="J21" s="428">
        <v>4.3723000000000001</v>
      </c>
      <c r="K21" s="432">
        <v>8.4748000000000001</v>
      </c>
      <c r="L21" s="432">
        <v>12.5261</v>
      </c>
      <c r="M21" s="428">
        <v>4.0716000000000001</v>
      </c>
      <c r="N21" s="633">
        <v>-4.05</v>
      </c>
    </row>
    <row r="22" spans="1:14" ht="16.149999999999999" customHeight="1">
      <c r="A22" s="514" t="s">
        <v>396</v>
      </c>
      <c r="B22" s="1441">
        <v>1165.3</v>
      </c>
      <c r="C22" s="44">
        <v>708.8</v>
      </c>
      <c r="D22" s="44">
        <v>456.4</v>
      </c>
      <c r="E22" s="64">
        <v>5011</v>
      </c>
      <c r="F22" s="965">
        <v>10112</v>
      </c>
      <c r="G22" s="64">
        <v>16725</v>
      </c>
      <c r="H22" s="965">
        <v>48</v>
      </c>
      <c r="I22" s="64">
        <v>-6613</v>
      </c>
      <c r="J22" s="428">
        <v>4.2850000000000001</v>
      </c>
      <c r="K22" s="432">
        <v>8.6469000000000005</v>
      </c>
      <c r="L22" s="432">
        <v>14.3018</v>
      </c>
      <c r="M22" s="428">
        <v>4.7468000000000004</v>
      </c>
      <c r="N22" s="433">
        <v>-5.6548999999999996</v>
      </c>
    </row>
    <row r="23" spans="1:14" ht="16.149999999999999" customHeight="1">
      <c r="A23" s="514" t="s">
        <v>397</v>
      </c>
      <c r="B23" s="1441">
        <v>2347</v>
      </c>
      <c r="C23" s="44">
        <v>1476.2</v>
      </c>
      <c r="D23" s="44">
        <v>870.7</v>
      </c>
      <c r="E23" s="64">
        <v>11090</v>
      </c>
      <c r="F23" s="965">
        <v>23335</v>
      </c>
      <c r="G23" s="64">
        <v>28072</v>
      </c>
      <c r="H23" s="965">
        <v>95</v>
      </c>
      <c r="I23" s="64">
        <v>-4737</v>
      </c>
      <c r="J23" s="428">
        <v>4.7271000000000001</v>
      </c>
      <c r="K23" s="432">
        <v>9.9464000000000006</v>
      </c>
      <c r="L23" s="432">
        <v>11.9656</v>
      </c>
      <c r="M23" s="428">
        <v>4.0711000000000004</v>
      </c>
      <c r="N23" s="433">
        <v>-2.0190999999999999</v>
      </c>
    </row>
    <row r="24" spans="1:14" ht="16.149999999999999" customHeight="1">
      <c r="A24" s="582" t="s">
        <v>398</v>
      </c>
      <c r="B24" s="1441">
        <v>4455.8999999999996</v>
      </c>
      <c r="C24" s="44">
        <v>3399.5</v>
      </c>
      <c r="D24" s="44">
        <v>1056.4000000000001</v>
      </c>
      <c r="E24" s="64">
        <v>19088</v>
      </c>
      <c r="F24" s="965">
        <v>34736</v>
      </c>
      <c r="G24" s="64">
        <v>66152</v>
      </c>
      <c r="H24" s="965">
        <v>154</v>
      </c>
      <c r="I24" s="64">
        <v>-31416</v>
      </c>
      <c r="J24" s="428">
        <v>4.2676999999999996</v>
      </c>
      <c r="K24" s="432">
        <v>7.7662000000000004</v>
      </c>
      <c r="L24" s="432">
        <v>14.7902</v>
      </c>
      <c r="M24" s="428">
        <v>4.4333999999999998</v>
      </c>
      <c r="N24" s="433">
        <v>-7.0239000000000003</v>
      </c>
    </row>
    <row r="25" spans="1:14" ht="16.149999999999999" customHeight="1">
      <c r="A25" s="523" t="s">
        <v>399</v>
      </c>
      <c r="B25" s="1441">
        <v>1212.5999999999999</v>
      </c>
      <c r="C25" s="44">
        <v>549.4</v>
      </c>
      <c r="D25" s="44">
        <v>663.1</v>
      </c>
      <c r="E25" s="64">
        <v>4981</v>
      </c>
      <c r="F25" s="965">
        <v>8717</v>
      </c>
      <c r="G25" s="64">
        <v>18400</v>
      </c>
      <c r="H25" s="965">
        <v>23</v>
      </c>
      <c r="I25" s="64">
        <v>-9683</v>
      </c>
      <c r="J25" s="428">
        <v>4.0891999999999999</v>
      </c>
      <c r="K25" s="432">
        <v>7.1562999999999999</v>
      </c>
      <c r="L25" s="432">
        <v>15.105600000000001</v>
      </c>
      <c r="M25" s="428">
        <v>2.6385000000000001</v>
      </c>
      <c r="N25" s="433">
        <v>-7.9493</v>
      </c>
    </row>
    <row r="26" spans="1:14" ht="16.149999999999999" customHeight="1">
      <c r="A26" s="523" t="s">
        <v>400</v>
      </c>
      <c r="B26" s="1441">
        <v>1405.4</v>
      </c>
      <c r="C26" s="44">
        <v>828.3</v>
      </c>
      <c r="D26" s="44">
        <v>577</v>
      </c>
      <c r="E26" s="64">
        <v>5605</v>
      </c>
      <c r="F26" s="965">
        <v>10539</v>
      </c>
      <c r="G26" s="64">
        <v>18839</v>
      </c>
      <c r="H26" s="965">
        <v>51</v>
      </c>
      <c r="I26" s="64">
        <v>-8300</v>
      </c>
      <c r="J26" s="428">
        <v>3.9733999999999998</v>
      </c>
      <c r="K26" s="432">
        <v>7.4710999999999999</v>
      </c>
      <c r="L26" s="432">
        <v>13.354900000000001</v>
      </c>
      <c r="M26" s="428">
        <v>4.8391999999999999</v>
      </c>
      <c r="N26" s="433">
        <v>-5.8837999999999999</v>
      </c>
    </row>
    <row r="27" spans="1:14" ht="16.149999999999999" customHeight="1">
      <c r="A27" s="523" t="s">
        <v>401</v>
      </c>
      <c r="B27" s="1441">
        <v>3489.1</v>
      </c>
      <c r="C27" s="44">
        <v>1869.2</v>
      </c>
      <c r="D27" s="44">
        <v>1619.9</v>
      </c>
      <c r="E27" s="64">
        <v>15916</v>
      </c>
      <c r="F27" s="965">
        <v>33512</v>
      </c>
      <c r="G27" s="64">
        <v>43096</v>
      </c>
      <c r="H27" s="965">
        <v>126</v>
      </c>
      <c r="I27" s="64">
        <v>-9584</v>
      </c>
      <c r="J27" s="428">
        <v>4.5586000000000002</v>
      </c>
      <c r="K27" s="432">
        <v>9.5983999999999998</v>
      </c>
      <c r="L27" s="432">
        <v>12.343400000000001</v>
      </c>
      <c r="M27" s="428">
        <v>3.7597999999999998</v>
      </c>
      <c r="N27" s="433">
        <v>-2.7450000000000001</v>
      </c>
    </row>
    <row r="28" spans="1:14" ht="16.149999999999999" customHeight="1">
      <c r="A28" s="523" t="s">
        <v>402</v>
      </c>
      <c r="B28" s="1441">
        <v>1676.9</v>
      </c>
      <c r="C28" s="44">
        <v>1141.9000000000001</v>
      </c>
      <c r="D28" s="44">
        <v>535</v>
      </c>
      <c r="E28" s="64">
        <v>7026</v>
      </c>
      <c r="F28" s="965">
        <v>12850</v>
      </c>
      <c r="G28" s="64">
        <v>23248</v>
      </c>
      <c r="H28" s="965">
        <v>47</v>
      </c>
      <c r="I28" s="64">
        <v>-10398</v>
      </c>
      <c r="J28" s="428">
        <v>4.1772</v>
      </c>
      <c r="K28" s="432">
        <v>7.6397000000000004</v>
      </c>
      <c r="L28" s="432">
        <v>13.8216</v>
      </c>
      <c r="M28" s="428">
        <v>3.6576</v>
      </c>
      <c r="N28" s="433">
        <v>-6.1818999999999997</v>
      </c>
    </row>
    <row r="29" spans="1:14" ht="16.149999999999999" customHeight="1">
      <c r="A29" s="231"/>
      <c r="B29" s="140"/>
      <c r="C29" s="140"/>
      <c r="D29" s="140"/>
      <c r="E29" s="140"/>
      <c r="F29" s="140"/>
      <c r="G29" s="140"/>
      <c r="H29" s="140"/>
      <c r="I29" s="140"/>
      <c r="J29" s="140"/>
      <c r="K29" s="140"/>
      <c r="L29" s="140"/>
      <c r="M29" s="140"/>
      <c r="N29" s="140"/>
    </row>
    <row r="30" spans="1:14" ht="16.149999999999999" customHeight="1">
      <c r="A30" s="169" t="s">
        <v>1494</v>
      </c>
    </row>
    <row r="31" spans="1:14" s="611" customFormat="1" ht="16.149999999999999" customHeight="1">
      <c r="A31" s="753" t="s">
        <v>1215</v>
      </c>
      <c r="F31" s="612"/>
      <c r="G31" s="612"/>
    </row>
    <row r="32" spans="1:14">
      <c r="A32" s="169"/>
    </row>
    <row r="33" spans="1:3">
      <c r="A33" s="169"/>
    </row>
    <row r="35" spans="1:3">
      <c r="C35" s="1380"/>
    </row>
  </sheetData>
  <customSheetViews>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L1:N1"/>
    <mergeCell ref="L2:N2"/>
    <mergeCell ref="G5:G8"/>
    <mergeCell ref="I5:I8"/>
    <mergeCell ref="J5:J8"/>
    <mergeCell ref="K5:K8"/>
    <mergeCell ref="L5:L8"/>
    <mergeCell ref="A3:A10"/>
    <mergeCell ref="B3:D4"/>
    <mergeCell ref="E3:N4"/>
    <mergeCell ref="B5:B8"/>
    <mergeCell ref="C5:C8"/>
    <mergeCell ref="D5:D8"/>
    <mergeCell ref="E5:E8"/>
    <mergeCell ref="F5:F8"/>
    <mergeCell ref="B9:D10"/>
    <mergeCell ref="E9:I10"/>
    <mergeCell ref="J9:N10"/>
    <mergeCell ref="N5:N8"/>
    <mergeCell ref="H6:H8"/>
    <mergeCell ref="M6:M8"/>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5"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4"/>
  <sheetViews>
    <sheetView showGridLines="0" zoomScaleNormal="100" workbookViewId="0">
      <selection activeCell="D33" sqref="D33"/>
    </sheetView>
  </sheetViews>
  <sheetFormatPr defaultRowHeight="15"/>
  <cols>
    <col min="1" max="1" width="33.7109375" style="18" customWidth="1"/>
    <col min="2" max="8" width="14.28515625" style="18" customWidth="1"/>
  </cols>
  <sheetData>
    <row r="1" spans="1:8">
      <c r="A1" s="707" t="s">
        <v>1340</v>
      </c>
      <c r="B1" s="750"/>
      <c r="C1" s="291"/>
      <c r="F1" s="706"/>
      <c r="G1" s="1654" t="s">
        <v>77</v>
      </c>
      <c r="H1" s="1654"/>
    </row>
    <row r="2" spans="1:8">
      <c r="A2" s="762" t="s">
        <v>403</v>
      </c>
      <c r="B2" s="750"/>
      <c r="C2" s="291"/>
      <c r="F2" s="777"/>
      <c r="G2" s="1654" t="s">
        <v>79</v>
      </c>
      <c r="H2" s="1654"/>
    </row>
    <row r="3" spans="1:8" ht="13.15" customHeight="1">
      <c r="A3" s="1517" t="s">
        <v>1202</v>
      </c>
      <c r="B3" s="2062" t="s">
        <v>1634</v>
      </c>
      <c r="C3" s="2063"/>
      <c r="D3" s="2063"/>
      <c r="E3" s="1514" t="s">
        <v>1216</v>
      </c>
      <c r="F3" s="2062" t="s">
        <v>1636</v>
      </c>
      <c r="G3" s="2062" t="s">
        <v>1637</v>
      </c>
      <c r="H3" s="2063"/>
    </row>
    <row r="4" spans="1:8" ht="13.15" customHeight="1">
      <c r="A4" s="1518"/>
      <c r="B4" s="1496"/>
      <c r="C4" s="2064"/>
      <c r="D4" s="2064"/>
      <c r="E4" s="1515"/>
      <c r="F4" s="1496"/>
      <c r="G4" s="1496"/>
      <c r="H4" s="2064"/>
    </row>
    <row r="5" spans="1:8" ht="13.15" customHeight="1">
      <c r="A5" s="1518"/>
      <c r="B5" s="1496"/>
      <c r="C5" s="2064"/>
      <c r="D5" s="2064"/>
      <c r="E5" s="1515"/>
      <c r="F5" s="1496"/>
      <c r="G5" s="1496"/>
      <c r="H5" s="2064"/>
    </row>
    <row r="6" spans="1:8" ht="13.15" customHeight="1">
      <c r="A6" s="1518"/>
      <c r="B6" s="1496"/>
      <c r="C6" s="2064"/>
      <c r="D6" s="2064"/>
      <c r="E6" s="1515"/>
      <c r="F6" s="1496"/>
      <c r="G6" s="1496"/>
      <c r="H6" s="2064"/>
    </row>
    <row r="7" spans="1:8" ht="13.15" customHeight="1">
      <c r="A7" s="1518"/>
      <c r="B7" s="1495" t="s">
        <v>1217</v>
      </c>
      <c r="C7" s="1517"/>
      <c r="D7" s="1513" t="s">
        <v>1218</v>
      </c>
      <c r="E7" s="1515"/>
      <c r="F7" s="1496"/>
      <c r="G7" s="1514" t="s">
        <v>1219</v>
      </c>
      <c r="H7" s="1495" t="s">
        <v>1220</v>
      </c>
    </row>
    <row r="8" spans="1:8" ht="13.15" customHeight="1">
      <c r="A8" s="1518"/>
      <c r="B8" s="1496"/>
      <c r="C8" s="1518"/>
      <c r="D8" s="1499"/>
      <c r="E8" s="1515"/>
      <c r="F8" s="1496"/>
      <c r="G8" s="1515"/>
      <c r="H8" s="1496"/>
    </row>
    <row r="9" spans="1:8" ht="13.15" customHeight="1">
      <c r="A9" s="1518"/>
      <c r="B9" s="1496"/>
      <c r="C9" s="1518"/>
      <c r="D9" s="1499"/>
      <c r="E9" s="1515"/>
      <c r="F9" s="1496"/>
      <c r="G9" s="1515"/>
      <c r="H9" s="1496"/>
    </row>
    <row r="10" spans="1:8" ht="13.15" customHeight="1">
      <c r="A10" s="1518"/>
      <c r="B10" s="1496"/>
      <c r="C10" s="1518"/>
      <c r="D10" s="1499"/>
      <c r="E10" s="1515"/>
      <c r="F10" s="1496"/>
      <c r="G10" s="1515"/>
      <c r="H10" s="1496"/>
    </row>
    <row r="11" spans="1:8" ht="13.15" customHeight="1">
      <c r="A11" s="1518"/>
      <c r="B11" s="1496"/>
      <c r="C11" s="1518"/>
      <c r="D11" s="1499"/>
      <c r="E11" s="1515"/>
      <c r="F11" s="1496"/>
      <c r="G11" s="1515"/>
      <c r="H11" s="1496"/>
    </row>
    <row r="12" spans="1:8" ht="13.15" customHeight="1">
      <c r="A12" s="1518"/>
      <c r="B12" s="2027" t="s">
        <v>1221</v>
      </c>
      <c r="C12" s="2065" t="s">
        <v>1635</v>
      </c>
      <c r="D12" s="1499"/>
      <c r="E12" s="1515"/>
      <c r="F12" s="1496"/>
      <c r="G12" s="1954" t="s">
        <v>1212</v>
      </c>
      <c r="H12" s="1513"/>
    </row>
    <row r="13" spans="1:8" ht="13.15" customHeight="1">
      <c r="A13" s="1518"/>
      <c r="B13" s="1972"/>
      <c r="C13" s="2066"/>
      <c r="D13" s="1499"/>
      <c r="E13" s="1516"/>
      <c r="F13" s="1496"/>
      <c r="G13" s="1606"/>
      <c r="H13" s="1499"/>
    </row>
    <row r="14" spans="1:8" ht="19.899999999999999" customHeight="1">
      <c r="A14" s="543" t="s">
        <v>386</v>
      </c>
      <c r="B14" s="1443">
        <v>902.1</v>
      </c>
      <c r="C14" s="1444">
        <v>100.8</v>
      </c>
      <c r="D14" s="1445">
        <v>5.4</v>
      </c>
      <c r="E14" s="1445">
        <v>86.6</v>
      </c>
      <c r="F14" s="1446">
        <v>10</v>
      </c>
      <c r="G14" s="1445">
        <v>111.8</v>
      </c>
      <c r="H14" s="1447">
        <v>131.5</v>
      </c>
    </row>
    <row r="15" spans="1:8">
      <c r="A15" s="832" t="s">
        <v>387</v>
      </c>
      <c r="B15" s="1475"/>
      <c r="C15" s="1476"/>
      <c r="D15" s="1298"/>
      <c r="E15" s="1477"/>
      <c r="F15" s="1478"/>
      <c r="G15" s="1477"/>
      <c r="H15" s="1479"/>
    </row>
    <row r="16" spans="1:8" ht="16.149999999999999" customHeight="1">
      <c r="A16" s="538" t="s">
        <v>404</v>
      </c>
      <c r="B16" s="1480">
        <v>59.5</v>
      </c>
      <c r="C16" s="1476">
        <v>101.3</v>
      </c>
      <c r="D16" s="1298">
        <v>4.8</v>
      </c>
      <c r="E16" s="1477">
        <v>85.8</v>
      </c>
      <c r="F16" s="1481">
        <v>5</v>
      </c>
      <c r="G16" s="1477">
        <v>8.3000000000000007</v>
      </c>
      <c r="H16" s="1479">
        <v>8.9</v>
      </c>
    </row>
    <row r="17" spans="1:8" ht="16.149999999999999" customHeight="1">
      <c r="A17" s="538" t="s">
        <v>407</v>
      </c>
      <c r="B17" s="1480">
        <v>61.6</v>
      </c>
      <c r="C17" s="1476">
        <v>99.6</v>
      </c>
      <c r="D17" s="1298">
        <v>7.6</v>
      </c>
      <c r="E17" s="1477">
        <v>85.6</v>
      </c>
      <c r="F17" s="1481">
        <v>12</v>
      </c>
      <c r="G17" s="1477">
        <v>7.4</v>
      </c>
      <c r="H17" s="1479">
        <v>9</v>
      </c>
    </row>
    <row r="18" spans="1:8" ht="16.149999999999999" customHeight="1">
      <c r="A18" s="538" t="s">
        <v>389</v>
      </c>
      <c r="B18" s="1480">
        <v>67.2</v>
      </c>
      <c r="C18" s="1476">
        <v>101.4</v>
      </c>
      <c r="D18" s="1298">
        <v>7.2</v>
      </c>
      <c r="E18" s="1477">
        <v>90.1</v>
      </c>
      <c r="F18" s="1481">
        <v>17</v>
      </c>
      <c r="G18" s="1477">
        <v>7.3</v>
      </c>
      <c r="H18" s="1479">
        <v>8.5</v>
      </c>
    </row>
    <row r="19" spans="1:8" ht="16.149999999999999" customHeight="1">
      <c r="A19" s="538" t="s">
        <v>390</v>
      </c>
      <c r="B19" s="1480">
        <v>17.899999999999999</v>
      </c>
      <c r="C19" s="1476">
        <v>98.7</v>
      </c>
      <c r="D19" s="1298">
        <v>4.8</v>
      </c>
      <c r="E19" s="1477">
        <v>84.8</v>
      </c>
      <c r="F19" s="1481">
        <v>5</v>
      </c>
      <c r="G19" s="1477">
        <v>2.9</v>
      </c>
      <c r="H19" s="1479">
        <v>3.5</v>
      </c>
    </row>
    <row r="20" spans="1:8" ht="16.149999999999999" customHeight="1">
      <c r="A20" s="538" t="s">
        <v>408</v>
      </c>
      <c r="B20" s="1480">
        <v>62.3</v>
      </c>
      <c r="C20" s="1476">
        <v>102.2</v>
      </c>
      <c r="D20" s="1298">
        <v>5.7</v>
      </c>
      <c r="E20" s="1477">
        <v>88.3</v>
      </c>
      <c r="F20" s="1481">
        <v>10</v>
      </c>
      <c r="G20" s="1477">
        <v>7.2</v>
      </c>
      <c r="H20" s="1479">
        <v>7.6</v>
      </c>
    </row>
    <row r="21" spans="1:8" ht="16.149999999999999" customHeight="1">
      <c r="A21" s="538" t="s">
        <v>392</v>
      </c>
      <c r="B21" s="1480">
        <v>70.5</v>
      </c>
      <c r="C21" s="1476">
        <v>100.8</v>
      </c>
      <c r="D21" s="1298">
        <v>4.5</v>
      </c>
      <c r="E21" s="1477">
        <v>88</v>
      </c>
      <c r="F21" s="1481">
        <v>8</v>
      </c>
      <c r="G21" s="1477">
        <v>8.9</v>
      </c>
      <c r="H21" s="1479">
        <v>10.199999999999999</v>
      </c>
    </row>
    <row r="22" spans="1:8" ht="16.149999999999999" customHeight="1">
      <c r="A22" s="538" t="s">
        <v>393</v>
      </c>
      <c r="B22" s="1480">
        <v>130.4</v>
      </c>
      <c r="C22" s="1476">
        <v>100.9</v>
      </c>
      <c r="D22" s="1298">
        <v>4.5999999999999996</v>
      </c>
      <c r="E22" s="1477">
        <v>86.4</v>
      </c>
      <c r="F22" s="1481">
        <v>14</v>
      </c>
      <c r="G22" s="1477">
        <v>13.6</v>
      </c>
      <c r="H22" s="1479">
        <v>16</v>
      </c>
    </row>
    <row r="23" spans="1:8" ht="16.149999999999999" customHeight="1">
      <c r="A23" s="538" t="s">
        <v>394</v>
      </c>
      <c r="B23" s="1480">
        <v>21.8</v>
      </c>
      <c r="C23" s="1476">
        <v>101.2</v>
      </c>
      <c r="D23" s="1298">
        <v>6</v>
      </c>
      <c r="E23" s="1477">
        <v>87.9</v>
      </c>
      <c r="F23" s="1481">
        <v>7</v>
      </c>
      <c r="G23" s="1477">
        <v>2.9</v>
      </c>
      <c r="H23" s="1479">
        <v>3.2</v>
      </c>
    </row>
    <row r="24" spans="1:8" ht="16.149999999999999" customHeight="1">
      <c r="A24" s="538" t="s">
        <v>395</v>
      </c>
      <c r="B24" s="1480">
        <v>76.7</v>
      </c>
      <c r="C24" s="1476">
        <v>99.3</v>
      </c>
      <c r="D24" s="1298">
        <v>8.1</v>
      </c>
      <c r="E24" s="1477">
        <v>86.2</v>
      </c>
      <c r="F24" s="1481">
        <v>24</v>
      </c>
      <c r="G24" s="1477">
        <v>8</v>
      </c>
      <c r="H24" s="1479">
        <v>10.199999999999999</v>
      </c>
    </row>
    <row r="25" spans="1:8" ht="16.149999999999999" customHeight="1">
      <c r="A25" s="538" t="s">
        <v>396</v>
      </c>
      <c r="B25" s="1480">
        <v>33.6</v>
      </c>
      <c r="C25" s="1476">
        <v>100.8</v>
      </c>
      <c r="D25" s="1298">
        <v>7</v>
      </c>
      <c r="E25" s="1477">
        <v>89.3</v>
      </c>
      <c r="F25" s="1481">
        <v>19</v>
      </c>
      <c r="G25" s="1477">
        <v>3.6</v>
      </c>
      <c r="H25" s="1479">
        <v>4.3</v>
      </c>
    </row>
    <row r="26" spans="1:8" ht="16.149999999999999" customHeight="1">
      <c r="A26" s="538" t="s">
        <v>397</v>
      </c>
      <c r="B26" s="1480">
        <v>47</v>
      </c>
      <c r="C26" s="1476">
        <v>98.6</v>
      </c>
      <c r="D26" s="1298">
        <v>5</v>
      </c>
      <c r="E26" s="1477">
        <v>85.9</v>
      </c>
      <c r="F26" s="1481">
        <v>7</v>
      </c>
      <c r="G26" s="1477">
        <v>6.4</v>
      </c>
      <c r="H26" s="1479">
        <v>8.1999999999999993</v>
      </c>
    </row>
    <row r="27" spans="1:8" ht="16.149999999999999" customHeight="1">
      <c r="A27" s="583" t="s">
        <v>398</v>
      </c>
      <c r="B27" s="1480">
        <v>77.8</v>
      </c>
      <c r="C27" s="1476">
        <v>102</v>
      </c>
      <c r="D27" s="1298">
        <v>4.2</v>
      </c>
      <c r="E27" s="1477">
        <v>87.2</v>
      </c>
      <c r="F27" s="1481">
        <v>6</v>
      </c>
      <c r="G27" s="1477">
        <v>11.9</v>
      </c>
      <c r="H27" s="1479">
        <v>12.3</v>
      </c>
    </row>
    <row r="28" spans="1:8" ht="16.149999999999999" customHeight="1">
      <c r="A28" s="538" t="s">
        <v>399</v>
      </c>
      <c r="B28" s="1480">
        <v>38</v>
      </c>
      <c r="C28" s="1476">
        <v>99.9</v>
      </c>
      <c r="D28" s="1298">
        <v>7.3</v>
      </c>
      <c r="E28" s="1477">
        <v>84.9</v>
      </c>
      <c r="F28" s="1481">
        <v>13</v>
      </c>
      <c r="G28" s="1477">
        <v>4.5</v>
      </c>
      <c r="H28" s="1479">
        <v>6</v>
      </c>
    </row>
    <row r="29" spans="1:8" ht="16.149999999999999" customHeight="1">
      <c r="A29" s="584" t="s">
        <v>410</v>
      </c>
      <c r="B29" s="1480">
        <v>43.2</v>
      </c>
      <c r="C29" s="1476">
        <v>101.6</v>
      </c>
      <c r="D29" s="1298">
        <v>8.6</v>
      </c>
      <c r="E29" s="1477">
        <v>82.4</v>
      </c>
      <c r="F29" s="1481">
        <v>10</v>
      </c>
      <c r="G29" s="1477">
        <v>5.8</v>
      </c>
      <c r="H29" s="1479">
        <v>7.4</v>
      </c>
    </row>
    <row r="30" spans="1:8" ht="16.149999999999999" customHeight="1">
      <c r="A30" s="538" t="s">
        <v>401</v>
      </c>
      <c r="B30" s="1480">
        <v>50.4</v>
      </c>
      <c r="C30" s="1476">
        <v>101</v>
      </c>
      <c r="D30" s="1298">
        <v>3.1</v>
      </c>
      <c r="E30" s="1477">
        <v>84.7</v>
      </c>
      <c r="F30" s="1481">
        <v>8</v>
      </c>
      <c r="G30" s="1477">
        <v>7.9</v>
      </c>
      <c r="H30" s="1479">
        <v>9.8000000000000007</v>
      </c>
    </row>
    <row r="31" spans="1:8" ht="16.149999999999999" customHeight="1">
      <c r="A31" s="531" t="s">
        <v>402</v>
      </c>
      <c r="B31" s="1480">
        <v>44.1</v>
      </c>
      <c r="C31" s="1476">
        <v>101.6</v>
      </c>
      <c r="D31" s="1298">
        <v>7.1</v>
      </c>
      <c r="E31" s="1477">
        <v>86.6</v>
      </c>
      <c r="F31" s="1481">
        <v>8</v>
      </c>
      <c r="G31" s="1477">
        <v>5.3</v>
      </c>
      <c r="H31" s="1479">
        <v>6.3</v>
      </c>
    </row>
    <row r="32" spans="1:8" ht="16.149999999999999" customHeight="1">
      <c r="A32" s="434"/>
      <c r="B32" s="202"/>
      <c r="C32" s="202"/>
      <c r="D32" s="202"/>
      <c r="E32" s="202"/>
      <c r="F32" s="435"/>
      <c r="G32" s="202"/>
      <c r="H32" s="348"/>
    </row>
    <row r="33" spans="1:8" ht="16.149999999999999" customHeight="1">
      <c r="A33" s="758" t="s">
        <v>1222</v>
      </c>
      <c r="B33" s="305"/>
      <c r="C33" s="305"/>
      <c r="D33" s="305"/>
      <c r="E33" s="305"/>
      <c r="F33" s="305"/>
      <c r="G33" s="305"/>
      <c r="H33" s="305"/>
    </row>
    <row r="34" spans="1:8" ht="16.149999999999999" customHeight="1">
      <c r="A34" s="753" t="s">
        <v>1223</v>
      </c>
      <c r="B34" s="305"/>
      <c r="C34" s="305"/>
      <c r="D34" s="305"/>
      <c r="E34" s="305"/>
      <c r="F34" s="305"/>
      <c r="G34" s="305"/>
      <c r="H34" s="305"/>
    </row>
  </sheetData>
  <customSheetViews>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5F00-000000000000}"/>
    <hyperlink ref="G2" location="'Spis tablic     List of tables'!A3" display="Return to the list of tables" xr:uid="{00000000-0004-0000-5F00-000001000000}"/>
    <hyperlink ref="G2:H2" location="'Spis tablic     List of tables'!A46" display="Return to the list of tables" xr:uid="{00000000-0004-0000-5F00-000002000000}"/>
    <hyperlink ref="G1:H1" location="'Spis tablic     List of tables'!A46" display="Powrót do spisu tablic" xr:uid="{00000000-0004-0000-5F00-000003000000}"/>
    <hyperlink ref="G1:H2" location="'Spis tablic     List of tables'!A116" display="Powrót do spisu tablic" xr:uid="{00000000-0004-0000-5F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J36"/>
  <sheetViews>
    <sheetView showGridLines="0" zoomScaleNormal="100" workbookViewId="0">
      <selection activeCell="E16" sqref="E16"/>
    </sheetView>
  </sheetViews>
  <sheetFormatPr defaultRowHeight="15"/>
  <cols>
    <col min="1" max="1" width="27.7109375" style="18" customWidth="1"/>
    <col min="2" max="9" width="13.7109375" style="18" customWidth="1"/>
  </cols>
  <sheetData>
    <row r="1" spans="1:10">
      <c r="A1" s="1594" t="s">
        <v>1341</v>
      </c>
      <c r="B1" s="1490"/>
      <c r="C1" s="1490"/>
      <c r="D1" s="1490"/>
      <c r="E1" s="56"/>
      <c r="F1" s="1654" t="s">
        <v>77</v>
      </c>
      <c r="G1" s="1654"/>
      <c r="H1"/>
      <c r="I1"/>
    </row>
    <row r="2" spans="1:10">
      <c r="A2" s="1590" t="s">
        <v>405</v>
      </c>
      <c r="B2" s="1590"/>
      <c r="C2" s="1590"/>
      <c r="D2" s="1590"/>
      <c r="E2" s="56"/>
      <c r="F2" s="1654" t="s">
        <v>79</v>
      </c>
      <c r="G2" s="1654"/>
      <c r="H2" s="488"/>
      <c r="I2" s="488"/>
      <c r="J2" s="488"/>
    </row>
    <row r="3" spans="1:10" ht="9" customHeight="1">
      <c r="A3" s="2027" t="s">
        <v>1202</v>
      </c>
      <c r="B3" s="2069" t="s">
        <v>1638</v>
      </c>
      <c r="C3" s="1513"/>
      <c r="D3" s="1513"/>
      <c r="E3" s="1513"/>
      <c r="F3" s="1513"/>
      <c r="G3" s="1513"/>
      <c r="H3" s="230"/>
      <c r="I3" s="230"/>
      <c r="J3" s="488"/>
    </row>
    <row r="4" spans="1:10" ht="9" customHeight="1">
      <c r="A4" s="1972"/>
      <c r="B4" s="1606"/>
      <c r="C4" s="1499"/>
      <c r="D4" s="1499"/>
      <c r="E4" s="1499"/>
      <c r="F4" s="1499"/>
      <c r="G4" s="1499"/>
      <c r="H4" s="230"/>
      <c r="I4" s="230"/>
      <c r="J4" s="488"/>
    </row>
    <row r="5" spans="1:10" ht="9" customHeight="1">
      <c r="A5" s="1972"/>
      <c r="B5" s="1606"/>
      <c r="C5" s="1499"/>
      <c r="D5" s="1499"/>
      <c r="E5" s="1499"/>
      <c r="F5" s="1499"/>
      <c r="G5" s="1499"/>
      <c r="H5" s="230"/>
      <c r="I5" s="230"/>
      <c r="J5" s="488"/>
    </row>
    <row r="6" spans="1:10" ht="9" customHeight="1">
      <c r="A6" s="1972"/>
      <c r="B6" s="1606"/>
      <c r="C6" s="1499"/>
      <c r="D6" s="1499"/>
      <c r="E6" s="1499"/>
      <c r="F6" s="1499"/>
      <c r="G6" s="1499"/>
      <c r="H6" s="230"/>
      <c r="I6" s="230"/>
      <c r="J6" s="488"/>
    </row>
    <row r="7" spans="1:10" ht="9" customHeight="1">
      <c r="A7" s="1972"/>
      <c r="B7" s="1615"/>
      <c r="C7" s="1500"/>
      <c r="D7" s="1500"/>
      <c r="E7" s="1500"/>
      <c r="F7" s="1500"/>
      <c r="G7" s="1500"/>
      <c r="H7" s="230"/>
      <c r="I7" s="230"/>
      <c r="J7" s="488"/>
    </row>
    <row r="8" spans="1:10" ht="9" customHeight="1">
      <c r="A8" s="1972"/>
      <c r="B8" s="1954" t="s">
        <v>1224</v>
      </c>
      <c r="C8" s="2027"/>
      <c r="D8" s="1954" t="s">
        <v>1225</v>
      </c>
      <c r="E8" s="2027"/>
      <c r="F8" s="1954" t="s">
        <v>1226</v>
      </c>
      <c r="G8" s="1513"/>
      <c r="H8" s="488"/>
      <c r="I8" s="488"/>
      <c r="J8" s="488"/>
    </row>
    <row r="9" spans="1:10" ht="9" customHeight="1">
      <c r="A9" s="1972"/>
      <c r="B9" s="1606"/>
      <c r="C9" s="1972"/>
      <c r="D9" s="1606"/>
      <c r="E9" s="1972"/>
      <c r="F9" s="1606"/>
      <c r="G9" s="1499"/>
      <c r="H9" s="488"/>
      <c r="I9" s="488"/>
    </row>
    <row r="10" spans="1:10" ht="9" customHeight="1">
      <c r="A10" s="1972"/>
      <c r="B10" s="1606"/>
      <c r="C10" s="1972"/>
      <c r="D10" s="1606"/>
      <c r="E10" s="1972"/>
      <c r="F10" s="1606"/>
      <c r="G10" s="1499"/>
      <c r="H10" s="488"/>
      <c r="I10" s="488"/>
    </row>
    <row r="11" spans="1:10" ht="9" customHeight="1">
      <c r="A11" s="1972"/>
      <c r="B11" s="1615"/>
      <c r="C11" s="1599"/>
      <c r="D11" s="1615"/>
      <c r="E11" s="1599"/>
      <c r="F11" s="1615"/>
      <c r="G11" s="1500"/>
      <c r="H11" s="488"/>
      <c r="I11" s="488"/>
      <c r="J11" s="488"/>
    </row>
    <row r="12" spans="1:10" ht="10.9" customHeight="1">
      <c r="A12" s="1972"/>
      <c r="B12" s="1954" t="s">
        <v>1309</v>
      </c>
      <c r="C12" s="2067" t="s">
        <v>1639</v>
      </c>
      <c r="D12" s="1954" t="s">
        <v>1309</v>
      </c>
      <c r="E12" s="2067" t="s">
        <v>1639</v>
      </c>
      <c r="F12" s="1954" t="s">
        <v>1310</v>
      </c>
      <c r="G12" s="2067" t="s">
        <v>1639</v>
      </c>
      <c r="H12" s="488"/>
      <c r="I12" s="488"/>
      <c r="J12" s="488"/>
    </row>
    <row r="13" spans="1:10" ht="10.9" customHeight="1">
      <c r="A13" s="1972"/>
      <c r="B13" s="1606"/>
      <c r="C13" s="2068"/>
      <c r="D13" s="1606"/>
      <c r="E13" s="2068"/>
      <c r="F13" s="1606"/>
      <c r="G13" s="2068"/>
      <c r="H13" s="488"/>
      <c r="I13" s="488"/>
      <c r="J13" s="488"/>
    </row>
    <row r="14" spans="1:10" ht="10.9" customHeight="1">
      <c r="A14" s="1972"/>
      <c r="B14" s="1606"/>
      <c r="C14" s="2068"/>
      <c r="D14" s="1606"/>
      <c r="E14" s="2068"/>
      <c r="F14" s="1606"/>
      <c r="G14" s="2068"/>
      <c r="H14" s="488"/>
      <c r="I14" s="488"/>
      <c r="J14" s="488"/>
    </row>
    <row r="15" spans="1:10" ht="10.9" customHeight="1">
      <c r="A15" s="1857"/>
      <c r="B15" s="1606"/>
      <c r="C15" s="2068"/>
      <c r="D15" s="1606"/>
      <c r="E15" s="2068"/>
      <c r="F15" s="1606"/>
      <c r="G15" s="2068"/>
      <c r="H15" s="488"/>
      <c r="I15" s="488"/>
      <c r="J15" s="488"/>
    </row>
    <row r="16" spans="1:10" ht="19.899999999999999" customHeight="1">
      <c r="A16" s="543" t="s">
        <v>386</v>
      </c>
      <c r="B16" s="1448">
        <v>159.93</v>
      </c>
      <c r="C16" s="1074" t="s">
        <v>1808</v>
      </c>
      <c r="D16" s="1449">
        <v>116.84</v>
      </c>
      <c r="E16" s="1002" t="s">
        <v>1808</v>
      </c>
      <c r="F16" s="1450">
        <v>147.97</v>
      </c>
      <c r="G16" s="1074" t="s">
        <v>1808</v>
      </c>
      <c r="H16" s="488"/>
      <c r="I16"/>
      <c r="J16" s="488"/>
    </row>
    <row r="17" spans="1:10">
      <c r="A17" s="833" t="s">
        <v>406</v>
      </c>
      <c r="B17" s="1373"/>
      <c r="C17" s="1374"/>
      <c r="D17" s="1378"/>
      <c r="E17" s="1375"/>
      <c r="F17" s="1376"/>
      <c r="G17" s="1377"/>
      <c r="H17" s="488"/>
      <c r="I17"/>
      <c r="J17" s="488"/>
    </row>
    <row r="18" spans="1:10" ht="16.149999999999999" customHeight="1">
      <c r="A18" s="514" t="s">
        <v>404</v>
      </c>
      <c r="B18" s="922">
        <v>146.66999999999999</v>
      </c>
      <c r="C18" s="923" t="s">
        <v>1808</v>
      </c>
      <c r="D18" s="1378">
        <v>123.33</v>
      </c>
      <c r="E18" s="923" t="s">
        <v>1808</v>
      </c>
      <c r="F18" s="921">
        <v>187.81</v>
      </c>
      <c r="G18" s="1268" t="s">
        <v>1808</v>
      </c>
      <c r="H18" s="488"/>
      <c r="I18"/>
      <c r="J18" s="488"/>
    </row>
    <row r="19" spans="1:10" ht="16.149999999999999" customHeight="1">
      <c r="A19" s="514" t="s">
        <v>407</v>
      </c>
      <c r="B19" s="922">
        <v>169.09</v>
      </c>
      <c r="C19" s="923" t="s">
        <v>1808</v>
      </c>
      <c r="D19" s="1378">
        <v>122.5</v>
      </c>
      <c r="E19" s="923" t="s">
        <v>1808</v>
      </c>
      <c r="F19" s="921">
        <v>165.96</v>
      </c>
      <c r="G19" s="1268" t="s">
        <v>1808</v>
      </c>
      <c r="H19" s="488"/>
      <c r="I19"/>
      <c r="J19" s="488"/>
    </row>
    <row r="20" spans="1:10" ht="16.149999999999999" customHeight="1">
      <c r="A20" s="514" t="s">
        <v>389</v>
      </c>
      <c r="B20" s="922">
        <v>160.58000000000001</v>
      </c>
      <c r="C20" s="923" t="s">
        <v>1808</v>
      </c>
      <c r="D20" s="1378">
        <v>110.71</v>
      </c>
      <c r="E20" s="923" t="s">
        <v>1808</v>
      </c>
      <c r="F20" s="921">
        <v>130.83000000000001</v>
      </c>
      <c r="G20" s="1268" t="s">
        <v>1808</v>
      </c>
      <c r="H20" s="488"/>
      <c r="I20"/>
      <c r="J20" s="488"/>
    </row>
    <row r="21" spans="1:10" ht="16.149999999999999" customHeight="1">
      <c r="A21" s="514" t="s">
        <v>390</v>
      </c>
      <c r="B21" s="922">
        <v>160</v>
      </c>
      <c r="C21" s="923" t="s">
        <v>1808</v>
      </c>
      <c r="D21" s="1378">
        <v>123.33</v>
      </c>
      <c r="E21" s="923" t="s">
        <v>1808</v>
      </c>
      <c r="F21" s="921">
        <v>186.4</v>
      </c>
      <c r="G21" s="1268" t="s">
        <v>1808</v>
      </c>
      <c r="H21" s="488"/>
      <c r="I21"/>
    </row>
    <row r="22" spans="1:10" ht="16.149999999999999" customHeight="1">
      <c r="A22" s="514" t="s">
        <v>408</v>
      </c>
      <c r="B22" s="922">
        <v>158</v>
      </c>
      <c r="C22" s="923" t="s">
        <v>1808</v>
      </c>
      <c r="D22" s="1378">
        <v>115.08</v>
      </c>
      <c r="E22" s="923" t="s">
        <v>1808</v>
      </c>
      <c r="F22" s="921">
        <v>123.27</v>
      </c>
      <c r="G22" s="1268" t="s">
        <v>1808</v>
      </c>
      <c r="H22" s="488"/>
      <c r="I22"/>
    </row>
    <row r="23" spans="1:10" ht="16.149999999999999" customHeight="1">
      <c r="A23" s="514" t="s">
        <v>392</v>
      </c>
      <c r="B23" s="922">
        <v>167.73</v>
      </c>
      <c r="C23" s="923" t="s">
        <v>1808</v>
      </c>
      <c r="D23" s="1378">
        <v>128.66999999999999</v>
      </c>
      <c r="E23" s="923" t="s">
        <v>1808</v>
      </c>
      <c r="F23" s="921">
        <v>122.34</v>
      </c>
      <c r="G23" s="1268" t="s">
        <v>1808</v>
      </c>
      <c r="H23" s="488"/>
      <c r="I23"/>
    </row>
    <row r="24" spans="1:10" ht="16.149999999999999" customHeight="1">
      <c r="A24" s="514" t="s">
        <v>393</v>
      </c>
      <c r="B24" s="922">
        <v>158.28</v>
      </c>
      <c r="C24" s="923" t="s">
        <v>1808</v>
      </c>
      <c r="D24" s="1378">
        <v>114.39</v>
      </c>
      <c r="E24" s="923" t="s">
        <v>1808</v>
      </c>
      <c r="F24" s="921">
        <v>144.47999999999999</v>
      </c>
      <c r="G24" s="1268" t="s">
        <v>1808</v>
      </c>
      <c r="H24" s="488"/>
      <c r="I24"/>
    </row>
    <row r="25" spans="1:10" ht="16.149999999999999" customHeight="1">
      <c r="A25" s="514" t="s">
        <v>394</v>
      </c>
      <c r="B25" s="922">
        <v>186</v>
      </c>
      <c r="C25" s="923" t="s">
        <v>1808</v>
      </c>
      <c r="D25" s="1310" t="s">
        <v>1808</v>
      </c>
      <c r="E25" s="923" t="s">
        <v>1808</v>
      </c>
      <c r="F25" s="921">
        <v>175.32</v>
      </c>
      <c r="G25" s="1268" t="s">
        <v>1808</v>
      </c>
      <c r="H25" s="488"/>
      <c r="I25"/>
    </row>
    <row r="26" spans="1:10" ht="16.149999999999999" customHeight="1">
      <c r="A26" s="514" t="s">
        <v>395</v>
      </c>
      <c r="B26" s="922">
        <v>165.17</v>
      </c>
      <c r="C26" s="923" t="s">
        <v>1808</v>
      </c>
      <c r="D26" s="1378">
        <v>136.91999999999999</v>
      </c>
      <c r="E26" s="923" t="s">
        <v>1808</v>
      </c>
      <c r="F26" s="921">
        <v>136.72</v>
      </c>
      <c r="G26" s="1268" t="s">
        <v>1808</v>
      </c>
      <c r="H26" s="488"/>
      <c r="I26"/>
    </row>
    <row r="27" spans="1:10" ht="16.149999999999999" customHeight="1">
      <c r="A27" s="514" t="s">
        <v>396</v>
      </c>
      <c r="B27" s="922">
        <v>147.63999999999999</v>
      </c>
      <c r="C27" s="923" t="s">
        <v>1808</v>
      </c>
      <c r="D27" s="1378">
        <v>105.71</v>
      </c>
      <c r="E27" s="923" t="s">
        <v>1808</v>
      </c>
      <c r="F27" s="921">
        <v>151.06</v>
      </c>
      <c r="G27" s="1268" t="s">
        <v>1808</v>
      </c>
      <c r="H27" s="488"/>
      <c r="I27"/>
    </row>
    <row r="28" spans="1:10" ht="16.149999999999999" customHeight="1">
      <c r="A28" s="514" t="s">
        <v>397</v>
      </c>
      <c r="B28" s="922">
        <v>157</v>
      </c>
      <c r="C28" s="923" t="s">
        <v>1808</v>
      </c>
      <c r="D28" s="1310" t="s">
        <v>1808</v>
      </c>
      <c r="E28" s="923" t="s">
        <v>1808</v>
      </c>
      <c r="F28" s="921">
        <v>172.43</v>
      </c>
      <c r="G28" s="1268" t="s">
        <v>1808</v>
      </c>
      <c r="H28" s="488"/>
      <c r="I28"/>
    </row>
    <row r="29" spans="1:10" ht="16.149999999999999" customHeight="1">
      <c r="A29" s="585" t="s">
        <v>398</v>
      </c>
      <c r="B29" s="922">
        <v>169.41</v>
      </c>
      <c r="C29" s="923" t="s">
        <v>1808</v>
      </c>
      <c r="D29" s="1378">
        <v>135</v>
      </c>
      <c r="E29" s="923" t="s">
        <v>1808</v>
      </c>
      <c r="F29" s="921">
        <v>151.71</v>
      </c>
      <c r="G29" s="1268" t="s">
        <v>1808</v>
      </c>
      <c r="H29" s="488"/>
      <c r="I29"/>
    </row>
    <row r="30" spans="1:10" ht="16.149999999999999" customHeight="1">
      <c r="A30" s="514" t="s">
        <v>399</v>
      </c>
      <c r="B30" s="922">
        <v>145.96</v>
      </c>
      <c r="C30" s="923" t="s">
        <v>1808</v>
      </c>
      <c r="D30" s="1378">
        <v>110.71</v>
      </c>
      <c r="E30" s="923" t="s">
        <v>1808</v>
      </c>
      <c r="F30" s="921">
        <v>109.7</v>
      </c>
      <c r="G30" s="1268" t="s">
        <v>1808</v>
      </c>
      <c r="H30" s="488"/>
      <c r="I30"/>
    </row>
    <row r="31" spans="1:10" ht="16.149999999999999" customHeight="1">
      <c r="A31" s="514" t="s">
        <v>410</v>
      </c>
      <c r="B31" s="922">
        <v>163.33000000000001</v>
      </c>
      <c r="C31" s="923" t="s">
        <v>1808</v>
      </c>
      <c r="D31" s="1310" t="s">
        <v>1808</v>
      </c>
      <c r="E31" s="923" t="s">
        <v>1808</v>
      </c>
      <c r="F31" s="921">
        <v>169.5</v>
      </c>
      <c r="G31" s="1268" t="s">
        <v>1808</v>
      </c>
      <c r="H31" s="488"/>
      <c r="I31"/>
    </row>
    <row r="32" spans="1:10" ht="16.149999999999999" customHeight="1">
      <c r="A32" s="514" t="s">
        <v>411</v>
      </c>
      <c r="B32" s="921">
        <v>161.96</v>
      </c>
      <c r="C32" s="923" t="s">
        <v>1808</v>
      </c>
      <c r="D32" s="1378">
        <v>114.47</v>
      </c>
      <c r="E32" s="923" t="s">
        <v>1808</v>
      </c>
      <c r="F32" s="921">
        <v>161.51</v>
      </c>
      <c r="G32" s="1268" t="s">
        <v>1808</v>
      </c>
      <c r="H32" s="488"/>
      <c r="I32"/>
    </row>
    <row r="33" spans="1:9" ht="16.149999999999999" customHeight="1">
      <c r="A33" s="586" t="s">
        <v>412</v>
      </c>
      <c r="B33" s="1310" t="s">
        <v>1808</v>
      </c>
      <c r="C33" s="923" t="s">
        <v>1808</v>
      </c>
      <c r="D33" s="1310" t="s">
        <v>1808</v>
      </c>
      <c r="E33" s="923" t="s">
        <v>1808</v>
      </c>
      <c r="F33" s="921">
        <v>161.63999999999999</v>
      </c>
      <c r="G33" s="1268" t="s">
        <v>1808</v>
      </c>
      <c r="H33" s="488"/>
      <c r="I33"/>
    </row>
    <row r="34" spans="1:9">
      <c r="C34" s="436"/>
    </row>
    <row r="35" spans="1:9">
      <c r="A35" s="169"/>
    </row>
    <row r="36" spans="1:9">
      <c r="A36" s="1055"/>
    </row>
  </sheetData>
  <customSheetViews>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00000000-0004-0000-6000-000000000000}"/>
    <hyperlink ref="F2" location="'Spis tablic     List of tables'!A3" display="Return to the list of tables" xr:uid="{00000000-0004-0000-6000-000001000000}"/>
    <hyperlink ref="F2:G2" location="'Spis tablic     List of tables'!A46" display="Return to the list of tables" xr:uid="{00000000-0004-0000-6000-000002000000}"/>
    <hyperlink ref="F1:G1" location="'Spis tablic     List of tables'!A46" display="Powrót do spisu tablic" xr:uid="{00000000-0004-0000-6000-000003000000}"/>
    <hyperlink ref="F1:G2" location="'Spis tablic     List of tables'!A117"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L36"/>
  <sheetViews>
    <sheetView showGridLines="0" zoomScaleNormal="100" workbookViewId="0">
      <selection sqref="A1:C1"/>
    </sheetView>
  </sheetViews>
  <sheetFormatPr defaultRowHeight="15"/>
  <cols>
    <col min="1" max="1" width="31.5703125" style="18" customWidth="1"/>
    <col min="2" max="9" width="12.7109375" style="18" customWidth="1"/>
  </cols>
  <sheetData>
    <row r="1" spans="1:12">
      <c r="A1" s="1594" t="s">
        <v>1341</v>
      </c>
      <c r="B1" s="1490"/>
      <c r="C1" s="1490"/>
      <c r="D1" s="437"/>
      <c r="G1" s="2"/>
      <c r="H1" s="1654" t="s">
        <v>77</v>
      </c>
      <c r="I1" s="1654"/>
    </row>
    <row r="2" spans="1:12">
      <c r="A2" s="1590" t="s">
        <v>413</v>
      </c>
      <c r="B2" s="1590"/>
      <c r="C2" s="1590"/>
      <c r="D2" s="800"/>
      <c r="G2" s="2"/>
      <c r="H2" s="1654" t="s">
        <v>79</v>
      </c>
      <c r="I2" s="1654"/>
    </row>
    <row r="3" spans="1:12" ht="10.9" customHeight="1">
      <c r="A3" s="1517" t="s">
        <v>1227</v>
      </c>
      <c r="B3" s="1774" t="s">
        <v>1228</v>
      </c>
      <c r="C3" s="1513"/>
      <c r="D3" s="1513"/>
      <c r="E3" s="1513"/>
      <c r="F3" s="1513"/>
      <c r="G3" s="1513"/>
      <c r="H3" s="1513"/>
      <c r="I3" s="1513"/>
    </row>
    <row r="4" spans="1:12" ht="10.9" customHeight="1">
      <c r="A4" s="1518"/>
      <c r="B4" s="1496"/>
      <c r="C4" s="1499"/>
      <c r="D4" s="1499"/>
      <c r="E4" s="1499"/>
      <c r="F4" s="1499"/>
      <c r="G4" s="1499"/>
      <c r="H4" s="1499"/>
      <c r="I4" s="1499"/>
    </row>
    <row r="5" spans="1:12" ht="10.9" customHeight="1">
      <c r="A5" s="1518"/>
      <c r="B5" s="1496"/>
      <c r="C5" s="1499"/>
      <c r="D5" s="1499"/>
      <c r="E5" s="1499"/>
      <c r="F5" s="1499"/>
      <c r="G5" s="1499"/>
      <c r="H5" s="1499"/>
      <c r="I5" s="1499"/>
    </row>
    <row r="6" spans="1:12" ht="10.9" customHeight="1">
      <c r="A6" s="1518"/>
      <c r="B6" s="1566"/>
      <c r="C6" s="1567"/>
      <c r="D6" s="1567"/>
      <c r="E6" s="1567"/>
      <c r="F6" s="1567"/>
      <c r="G6" s="1567"/>
      <c r="H6" s="1567"/>
      <c r="I6" s="1567"/>
    </row>
    <row r="7" spans="1:12">
      <c r="A7" s="1518"/>
      <c r="B7" s="2076" t="s">
        <v>1525</v>
      </c>
      <c r="C7" s="2077"/>
      <c r="D7" s="2077"/>
      <c r="E7" s="2077"/>
      <c r="F7" s="2078"/>
      <c r="G7" s="2078"/>
      <c r="H7" s="2078"/>
      <c r="I7" s="2078"/>
    </row>
    <row r="8" spans="1:12">
      <c r="A8" s="1518"/>
      <c r="B8" s="2070"/>
      <c r="C8" s="2070"/>
      <c r="D8" s="2070"/>
      <c r="E8" s="2071"/>
      <c r="F8" s="2072"/>
      <c r="G8" s="2070"/>
      <c r="H8" s="2073"/>
      <c r="I8" s="2073"/>
    </row>
    <row r="9" spans="1:12" ht="10.9" customHeight="1">
      <c r="A9" s="1518"/>
      <c r="B9" s="1496" t="s">
        <v>1229</v>
      </c>
      <c r="C9" s="1499"/>
      <c r="D9" s="1954" t="s">
        <v>1230</v>
      </c>
      <c r="E9" s="2027"/>
      <c r="F9" s="1606" t="s">
        <v>1231</v>
      </c>
      <c r="G9" s="1972"/>
      <c r="H9" s="1954" t="s">
        <v>1232</v>
      </c>
      <c r="I9" s="1513"/>
    </row>
    <row r="10" spans="1:12" ht="10.9" customHeight="1">
      <c r="A10" s="1518"/>
      <c r="B10" s="1496"/>
      <c r="C10" s="1499"/>
      <c r="D10" s="1606"/>
      <c r="E10" s="1972"/>
      <c r="F10" s="1606"/>
      <c r="G10" s="1972"/>
      <c r="H10" s="1606"/>
      <c r="I10" s="1499"/>
      <c r="J10" s="488"/>
    </row>
    <row r="11" spans="1:12" ht="10.9" customHeight="1">
      <c r="A11" s="1518"/>
      <c r="B11" s="1496"/>
      <c r="C11" s="1499"/>
      <c r="D11" s="1606"/>
      <c r="E11" s="1972"/>
      <c r="F11" s="1606"/>
      <c r="G11" s="1972"/>
      <c r="H11" s="1606"/>
      <c r="I11" s="1499"/>
      <c r="J11" s="488"/>
    </row>
    <row r="12" spans="1:12" ht="10.9" customHeight="1">
      <c r="A12" s="1518"/>
      <c r="B12" s="1497"/>
      <c r="C12" s="1500"/>
      <c r="D12" s="1615"/>
      <c r="E12" s="1599"/>
      <c r="F12" s="1615"/>
      <c r="G12" s="1599"/>
      <c r="H12" s="1615"/>
      <c r="I12" s="1500"/>
      <c r="J12" s="488"/>
      <c r="K12" s="1255"/>
      <c r="L12" s="1256"/>
    </row>
    <row r="13" spans="1:12" ht="10.9" customHeight="1">
      <c r="A13" s="1518"/>
      <c r="B13" s="1501" t="s">
        <v>1396</v>
      </c>
      <c r="C13" s="2065" t="s">
        <v>1524</v>
      </c>
      <c r="D13" s="1602" t="s">
        <v>1397</v>
      </c>
      <c r="E13" s="2065" t="s">
        <v>1524</v>
      </c>
      <c r="F13" s="1602" t="s">
        <v>1397</v>
      </c>
      <c r="G13" s="2065" t="s">
        <v>1524</v>
      </c>
      <c r="H13" s="1602" t="s">
        <v>1398</v>
      </c>
      <c r="I13" s="2067" t="s">
        <v>1524</v>
      </c>
      <c r="J13" s="488"/>
    </row>
    <row r="14" spans="1:12" ht="10.9" customHeight="1">
      <c r="A14" s="1518"/>
      <c r="B14" s="1502"/>
      <c r="C14" s="2066"/>
      <c r="D14" s="1603"/>
      <c r="E14" s="2066"/>
      <c r="F14" s="1603"/>
      <c r="G14" s="2066"/>
      <c r="H14" s="1603"/>
      <c r="I14" s="2068"/>
      <c r="J14" s="488"/>
    </row>
    <row r="15" spans="1:12" ht="10.9" customHeight="1">
      <c r="A15" s="1518"/>
      <c r="B15" s="1502"/>
      <c r="C15" s="2066"/>
      <c r="D15" s="1603"/>
      <c r="E15" s="2066"/>
      <c r="F15" s="1603"/>
      <c r="G15" s="2066"/>
      <c r="H15" s="1603"/>
      <c r="I15" s="2068"/>
      <c r="J15" s="488"/>
    </row>
    <row r="16" spans="1:12" ht="10.9" customHeight="1">
      <c r="A16" s="1568"/>
      <c r="B16" s="1775"/>
      <c r="C16" s="2075"/>
      <c r="D16" s="1953"/>
      <c r="E16" s="2075"/>
      <c r="F16" s="1953"/>
      <c r="G16" s="2075"/>
      <c r="H16" s="1953"/>
      <c r="I16" s="2074"/>
      <c r="J16" s="488"/>
    </row>
    <row r="17" spans="1:10" ht="19.899999999999999" customHeight="1">
      <c r="A17" s="543" t="s">
        <v>414</v>
      </c>
      <c r="B17" s="1003">
        <v>6371.5</v>
      </c>
      <c r="C17" s="981">
        <v>101.5</v>
      </c>
      <c r="D17" s="1003">
        <v>2289</v>
      </c>
      <c r="E17" s="981">
        <v>95.7</v>
      </c>
      <c r="F17" s="1003">
        <v>10242.4</v>
      </c>
      <c r="G17" s="981">
        <v>87.3</v>
      </c>
      <c r="H17" s="1003">
        <v>654.1</v>
      </c>
      <c r="I17" s="894">
        <v>80.3</v>
      </c>
      <c r="J17" s="488"/>
    </row>
    <row r="18" spans="1:10">
      <c r="A18" s="832" t="s">
        <v>387</v>
      </c>
      <c r="B18" s="512"/>
      <c r="C18" s="511"/>
      <c r="D18" s="512"/>
      <c r="E18" s="511"/>
      <c r="F18" s="1004"/>
      <c r="G18" s="1004"/>
      <c r="H18" s="1004"/>
      <c r="I18" s="852"/>
      <c r="J18" s="488"/>
    </row>
    <row r="19" spans="1:10" ht="16.149999999999999" customHeight="1">
      <c r="A19" s="514" t="s">
        <v>404</v>
      </c>
      <c r="B19" s="512">
        <v>99.8</v>
      </c>
      <c r="C19" s="511">
        <v>95.8</v>
      </c>
      <c r="D19" s="512">
        <v>39.799999999999997</v>
      </c>
      <c r="E19" s="511">
        <v>92.8</v>
      </c>
      <c r="F19" s="512">
        <v>177.9</v>
      </c>
      <c r="G19" s="511">
        <v>102.7</v>
      </c>
      <c r="H19" s="512">
        <v>25.7</v>
      </c>
      <c r="I19" s="656">
        <v>112.8</v>
      </c>
      <c r="J19" s="488"/>
    </row>
    <row r="20" spans="1:10" ht="16.149999999999999" customHeight="1">
      <c r="A20" s="514" t="s">
        <v>407</v>
      </c>
      <c r="B20" s="512">
        <v>502.4</v>
      </c>
      <c r="C20" s="511">
        <v>99.1</v>
      </c>
      <c r="D20" s="512">
        <v>142.19999999999999</v>
      </c>
      <c r="E20" s="511">
        <v>98.4</v>
      </c>
      <c r="F20" s="512">
        <v>993.5</v>
      </c>
      <c r="G20" s="511">
        <v>86.9</v>
      </c>
      <c r="H20" s="512">
        <v>72.099999999999994</v>
      </c>
      <c r="I20" s="656">
        <v>74.599999999999994</v>
      </c>
      <c r="J20" s="488"/>
    </row>
    <row r="21" spans="1:10" ht="16.149999999999999" customHeight="1">
      <c r="A21" s="514" t="s">
        <v>389</v>
      </c>
      <c r="B21" s="512">
        <v>362.8</v>
      </c>
      <c r="C21" s="511">
        <v>95.6</v>
      </c>
      <c r="D21" s="512">
        <v>124.9</v>
      </c>
      <c r="E21" s="511">
        <v>93</v>
      </c>
      <c r="F21" s="512">
        <v>411.8</v>
      </c>
      <c r="G21" s="511">
        <v>85.7</v>
      </c>
      <c r="H21" s="512">
        <v>28.9</v>
      </c>
      <c r="I21" s="656">
        <v>90.3</v>
      </c>
      <c r="J21" s="488"/>
    </row>
    <row r="22" spans="1:10" ht="16.149999999999999" customHeight="1">
      <c r="A22" s="514" t="s">
        <v>390</v>
      </c>
      <c r="B22" s="512">
        <v>82.7</v>
      </c>
      <c r="C22" s="511">
        <v>95.1</v>
      </c>
      <c r="D22" s="512">
        <v>33.799999999999997</v>
      </c>
      <c r="E22" s="511">
        <v>95.3</v>
      </c>
      <c r="F22" s="512">
        <v>103.3</v>
      </c>
      <c r="G22" s="511">
        <v>97.5</v>
      </c>
      <c r="H22" s="512">
        <v>6.5</v>
      </c>
      <c r="I22" s="656">
        <v>77.599999999999994</v>
      </c>
    </row>
    <row r="23" spans="1:10" ht="16.149999999999999" customHeight="1">
      <c r="A23" s="514" t="s">
        <v>408</v>
      </c>
      <c r="B23" s="512">
        <v>448.8</v>
      </c>
      <c r="C23" s="511">
        <v>95.8</v>
      </c>
      <c r="D23" s="512">
        <v>160.9</v>
      </c>
      <c r="E23" s="511">
        <v>91.5</v>
      </c>
      <c r="F23" s="512">
        <v>1017.4</v>
      </c>
      <c r="G23" s="511">
        <v>85</v>
      </c>
      <c r="H23" s="512">
        <v>54.6</v>
      </c>
      <c r="I23" s="656">
        <v>81.3</v>
      </c>
    </row>
    <row r="24" spans="1:10" ht="16.149999999999999" customHeight="1">
      <c r="A24" s="514" t="s">
        <v>392</v>
      </c>
      <c r="B24" s="512">
        <v>166.7</v>
      </c>
      <c r="C24" s="511">
        <v>94.3</v>
      </c>
      <c r="D24" s="512">
        <v>76.900000000000006</v>
      </c>
      <c r="E24" s="511">
        <v>93.2</v>
      </c>
      <c r="F24" s="512">
        <v>109.7</v>
      </c>
      <c r="G24" s="511">
        <v>73.7</v>
      </c>
      <c r="H24" s="512">
        <v>11.3</v>
      </c>
      <c r="I24" s="656">
        <v>67.5</v>
      </c>
    </row>
    <row r="25" spans="1:10" ht="16.149999999999999" customHeight="1">
      <c r="A25" s="514" t="s">
        <v>393</v>
      </c>
      <c r="B25" s="512">
        <v>1163.9000000000001</v>
      </c>
      <c r="C25" s="511">
        <v>101.8</v>
      </c>
      <c r="D25" s="512">
        <v>473.5</v>
      </c>
      <c r="E25" s="511">
        <v>93.5</v>
      </c>
      <c r="F25" s="512">
        <v>1152.2</v>
      </c>
      <c r="G25" s="511">
        <v>87.6</v>
      </c>
      <c r="H25" s="512">
        <v>47</v>
      </c>
      <c r="I25" s="656">
        <v>74.900000000000006</v>
      </c>
    </row>
    <row r="26" spans="1:10" ht="16.149999999999999" customHeight="1">
      <c r="A26" s="514" t="s">
        <v>394</v>
      </c>
      <c r="B26" s="512">
        <v>134.4</v>
      </c>
      <c r="C26" s="511">
        <v>104.1</v>
      </c>
      <c r="D26" s="512">
        <v>42.6</v>
      </c>
      <c r="E26" s="511">
        <v>96.7</v>
      </c>
      <c r="F26" s="512">
        <v>299.3</v>
      </c>
      <c r="G26" s="511">
        <v>90.2</v>
      </c>
      <c r="H26" s="512">
        <v>25.2</v>
      </c>
      <c r="I26" s="656">
        <v>77.900000000000006</v>
      </c>
    </row>
    <row r="27" spans="1:10" ht="16.149999999999999" customHeight="1">
      <c r="A27" s="514" t="s">
        <v>395</v>
      </c>
      <c r="B27" s="512">
        <v>71.2</v>
      </c>
      <c r="C27" s="511">
        <v>104.2</v>
      </c>
      <c r="D27" s="512">
        <v>37.4</v>
      </c>
      <c r="E27" s="511">
        <v>104.2</v>
      </c>
      <c r="F27" s="512">
        <v>95</v>
      </c>
      <c r="G27" s="511">
        <v>67.3</v>
      </c>
      <c r="H27" s="512">
        <v>8.6</v>
      </c>
      <c r="I27" s="656">
        <v>66.099999999999994</v>
      </c>
    </row>
    <row r="28" spans="1:10" ht="16.149999999999999" customHeight="1">
      <c r="A28" s="514" t="s">
        <v>396</v>
      </c>
      <c r="B28" s="512">
        <v>1086.2</v>
      </c>
      <c r="C28" s="511">
        <v>106.1</v>
      </c>
      <c r="D28" s="512">
        <v>439.9</v>
      </c>
      <c r="E28" s="511">
        <v>96.8</v>
      </c>
      <c r="F28" s="512">
        <v>345.3</v>
      </c>
      <c r="G28" s="511">
        <v>94.7</v>
      </c>
      <c r="H28" s="512">
        <v>22.1</v>
      </c>
      <c r="I28" s="656">
        <v>86.1</v>
      </c>
    </row>
    <row r="29" spans="1:10" ht="16.149999999999999" customHeight="1">
      <c r="A29" s="587" t="s">
        <v>397</v>
      </c>
      <c r="B29" s="512">
        <v>223.4</v>
      </c>
      <c r="C29" s="511">
        <v>102.5</v>
      </c>
      <c r="D29" s="512">
        <v>70.3</v>
      </c>
      <c r="E29" s="511">
        <v>102.6</v>
      </c>
      <c r="F29" s="512">
        <v>771.4</v>
      </c>
      <c r="G29" s="511">
        <v>91.4</v>
      </c>
      <c r="H29" s="512">
        <v>64.900000000000006</v>
      </c>
      <c r="I29" s="656">
        <v>91.5</v>
      </c>
    </row>
    <row r="30" spans="1:10" ht="16.149999999999999" customHeight="1">
      <c r="A30" s="582" t="s">
        <v>398</v>
      </c>
      <c r="B30" s="512">
        <v>134.4</v>
      </c>
      <c r="C30" s="511">
        <v>105.8</v>
      </c>
      <c r="D30" s="512">
        <v>48.3</v>
      </c>
      <c r="E30" s="511">
        <v>102.2</v>
      </c>
      <c r="F30" s="512">
        <v>186</v>
      </c>
      <c r="G30" s="511">
        <v>90.7</v>
      </c>
      <c r="H30" s="512">
        <v>15.9</v>
      </c>
      <c r="I30" s="656">
        <v>91.4</v>
      </c>
    </row>
    <row r="31" spans="1:10" ht="16.149999999999999" customHeight="1">
      <c r="A31" s="514" t="s">
        <v>399</v>
      </c>
      <c r="B31" s="512">
        <v>145.4</v>
      </c>
      <c r="C31" s="511">
        <v>93.8</v>
      </c>
      <c r="D31" s="512">
        <v>47.8</v>
      </c>
      <c r="E31" s="511">
        <v>91.1</v>
      </c>
      <c r="F31" s="512">
        <v>160.6</v>
      </c>
      <c r="G31" s="511">
        <v>83.4</v>
      </c>
      <c r="H31" s="512">
        <v>16.3</v>
      </c>
      <c r="I31" s="656">
        <v>74.3</v>
      </c>
    </row>
    <row r="32" spans="1:10" ht="16.149999999999999" customHeight="1">
      <c r="A32" s="514" t="s">
        <v>410</v>
      </c>
      <c r="B32" s="512">
        <v>483.5</v>
      </c>
      <c r="C32" s="511">
        <v>98.9</v>
      </c>
      <c r="D32" s="512">
        <v>206.1</v>
      </c>
      <c r="E32" s="511">
        <v>96.7</v>
      </c>
      <c r="F32" s="512">
        <v>498.1</v>
      </c>
      <c r="G32" s="511">
        <v>86.3</v>
      </c>
      <c r="H32" s="512">
        <v>36.1</v>
      </c>
      <c r="I32" s="656">
        <v>85.5</v>
      </c>
    </row>
    <row r="33" spans="1:9" ht="16.149999999999999" customHeight="1">
      <c r="A33" s="514" t="s">
        <v>401</v>
      </c>
      <c r="B33" s="512">
        <v>1157.5999999999999</v>
      </c>
      <c r="C33" s="511">
        <v>106.4</v>
      </c>
      <c r="D33" s="512">
        <v>299.39999999999998</v>
      </c>
      <c r="E33" s="511">
        <v>97.9</v>
      </c>
      <c r="F33" s="512">
        <v>3723.3</v>
      </c>
      <c r="G33" s="511">
        <v>87.2</v>
      </c>
      <c r="H33" s="512">
        <v>201</v>
      </c>
      <c r="I33" s="656">
        <v>77.2</v>
      </c>
    </row>
    <row r="34" spans="1:9" ht="16.149999999999999" customHeight="1">
      <c r="A34" s="586" t="s">
        <v>402</v>
      </c>
      <c r="B34" s="512">
        <v>108.2</v>
      </c>
      <c r="C34" s="511">
        <v>93.5</v>
      </c>
      <c r="D34" s="512">
        <v>45.1</v>
      </c>
      <c r="E34" s="511">
        <v>95.4</v>
      </c>
      <c r="F34" s="512">
        <v>197.4</v>
      </c>
      <c r="G34" s="511">
        <v>83.8</v>
      </c>
      <c r="H34" s="512">
        <v>17.899999999999999</v>
      </c>
      <c r="I34" s="656">
        <v>72.099999999999994</v>
      </c>
    </row>
    <row r="35" spans="1:9">
      <c r="B35" s="491"/>
      <c r="C35" s="491"/>
      <c r="D35" s="491"/>
      <c r="E35" s="491"/>
      <c r="F35" s="491"/>
    </row>
    <row r="36" spans="1:9">
      <c r="B36" s="491"/>
      <c r="C36" s="491"/>
      <c r="D36" s="491"/>
      <c r="E36" s="491"/>
      <c r="F36" s="491"/>
    </row>
  </sheetData>
  <customSheetViews>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1">
    <mergeCell ref="D13:D16"/>
    <mergeCell ref="E13:E16"/>
    <mergeCell ref="F13:F16"/>
    <mergeCell ref="G13:G16"/>
    <mergeCell ref="B7:I7"/>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s>
  <hyperlinks>
    <hyperlink ref="H1" location="'Spis tablic     List of tables'!A3" display="Powrót do spisu tablic" xr:uid="{00000000-0004-0000-6100-000000000000}"/>
    <hyperlink ref="H2" location="'Spis tablic     List of tables'!A3" display="Return to the list of tables" xr:uid="{00000000-0004-0000-6100-000001000000}"/>
    <hyperlink ref="H2:I2" location="'Spis tablic     List of tables'!A46" display="Return to the list of tables" xr:uid="{00000000-0004-0000-6100-000002000000}"/>
    <hyperlink ref="H1:I1" location="'Spis tablic     List of tables'!A46" display="Powrót do spisu tablic" xr:uid="{00000000-0004-0000-6100-000003000000}"/>
    <hyperlink ref="H1:I2" location="'Spis tablic     List of tables'!A118" display="Powrót do spisu tablic" xr:uid="{00000000-0004-0000-6100-000004000000}"/>
  </hyperlinks>
  <pageMargins left="0.39370078740157483" right="0.39370078740157483" top="0.19685039370078741" bottom="0.19685039370078741" header="0.31496062992125984" footer="0.31496062992125984"/>
  <pageSetup paperSize="9" orientation="landscape" r:id="rId3"/>
  <ignoredErrors>
    <ignoredError sqref="B7" numberStoredAsText="1"/>
  </ignoredError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R36"/>
  <sheetViews>
    <sheetView showGridLines="0" zoomScaleNormal="100" workbookViewId="0">
      <selection activeCell="N23" sqref="N23"/>
    </sheetView>
  </sheetViews>
  <sheetFormatPr defaultRowHeight="15"/>
  <cols>
    <col min="1" max="1" width="26.5703125" style="18" customWidth="1"/>
    <col min="2" max="13" width="9.28515625" style="18" customWidth="1"/>
  </cols>
  <sheetData>
    <row r="1" spans="1:15">
      <c r="A1" s="1594" t="s">
        <v>1342</v>
      </c>
      <c r="B1" s="1490"/>
      <c r="C1" s="1490"/>
      <c r="D1" s="1490"/>
      <c r="E1" s="1490"/>
      <c r="H1" s="56"/>
      <c r="I1" s="56"/>
      <c r="J1" s="2"/>
      <c r="K1" s="1654" t="s">
        <v>77</v>
      </c>
      <c r="L1" s="1654"/>
      <c r="M1" s="1654"/>
    </row>
    <row r="2" spans="1:15">
      <c r="A2" s="1590" t="s">
        <v>415</v>
      </c>
      <c r="B2" s="1590"/>
      <c r="C2" s="1590"/>
      <c r="D2" s="1590"/>
      <c r="E2" s="750"/>
      <c r="H2" s="56"/>
      <c r="I2" s="56"/>
      <c r="J2" s="2"/>
      <c r="K2" s="1677" t="s">
        <v>79</v>
      </c>
      <c r="L2" s="1677"/>
      <c r="M2" s="1677"/>
    </row>
    <row r="3" spans="1:15">
      <c r="A3" s="1517" t="s">
        <v>1233</v>
      </c>
      <c r="B3" s="1777" t="s">
        <v>1234</v>
      </c>
      <c r="C3" s="1608"/>
      <c r="D3" s="1608"/>
      <c r="E3" s="1608"/>
      <c r="F3" s="1608"/>
      <c r="G3" s="1608"/>
      <c r="H3" s="1777" t="s">
        <v>1235</v>
      </c>
      <c r="I3" s="1608"/>
      <c r="J3" s="1608"/>
      <c r="K3" s="1608"/>
      <c r="L3" s="1608"/>
      <c r="M3" s="1608"/>
    </row>
    <row r="4" spans="1:15">
      <c r="A4" s="1518"/>
      <c r="B4" s="2079" t="s">
        <v>1640</v>
      </c>
      <c r="C4" s="1974"/>
      <c r="D4" s="1974"/>
      <c r="E4" s="1974"/>
      <c r="F4" s="1974"/>
      <c r="G4" s="1974"/>
      <c r="H4" s="1974"/>
      <c r="I4" s="1974"/>
      <c r="J4" s="1974"/>
      <c r="K4" s="1974"/>
      <c r="L4" s="1974"/>
      <c r="M4" s="1974"/>
      <c r="N4" s="488"/>
    </row>
    <row r="5" spans="1:15" ht="10.9" customHeight="1">
      <c r="A5" s="1518"/>
      <c r="B5" s="1774" t="s">
        <v>1236</v>
      </c>
      <c r="C5" s="2027"/>
      <c r="D5" s="1954" t="s">
        <v>1237</v>
      </c>
      <c r="E5" s="2027"/>
      <c r="F5" s="2069" t="s">
        <v>1415</v>
      </c>
      <c r="G5" s="2027"/>
      <c r="H5" s="1954" t="s">
        <v>1238</v>
      </c>
      <c r="I5" s="2027"/>
      <c r="J5" s="1954" t="s">
        <v>1239</v>
      </c>
      <c r="K5" s="2027"/>
      <c r="L5" s="2069" t="s">
        <v>1415</v>
      </c>
      <c r="M5" s="1513"/>
      <c r="N5" s="488"/>
    </row>
    <row r="6" spans="1:15" ht="10.9" customHeight="1">
      <c r="A6" s="1518"/>
      <c r="B6" s="1496"/>
      <c r="C6" s="1972"/>
      <c r="D6" s="1606"/>
      <c r="E6" s="1972"/>
      <c r="F6" s="1606"/>
      <c r="G6" s="1972"/>
      <c r="H6" s="1606"/>
      <c r="I6" s="1972"/>
      <c r="J6" s="1606"/>
      <c r="K6" s="1972"/>
      <c r="L6" s="1606"/>
      <c r="M6" s="1499"/>
      <c r="N6" s="488"/>
    </row>
    <row r="7" spans="1:15" ht="10.9" customHeight="1">
      <c r="A7" s="1518"/>
      <c r="B7" s="1496"/>
      <c r="C7" s="1972"/>
      <c r="D7" s="1606"/>
      <c r="E7" s="1972"/>
      <c r="F7" s="1606"/>
      <c r="G7" s="1972"/>
      <c r="H7" s="1606"/>
      <c r="I7" s="1972"/>
      <c r="J7" s="1606"/>
      <c r="K7" s="1972"/>
      <c r="L7" s="1606"/>
      <c r="M7" s="1499"/>
      <c r="N7" s="488"/>
    </row>
    <row r="8" spans="1:15" ht="10.9" customHeight="1">
      <c r="A8" s="1518"/>
      <c r="B8" s="1496"/>
      <c r="C8" s="1972"/>
      <c r="D8" s="1606"/>
      <c r="E8" s="1972"/>
      <c r="F8" s="1606"/>
      <c r="G8" s="1972"/>
      <c r="H8" s="1606"/>
      <c r="I8" s="1972"/>
      <c r="J8" s="1606"/>
      <c r="K8" s="1972"/>
      <c r="L8" s="1606"/>
      <c r="M8" s="1499"/>
      <c r="N8" s="488"/>
    </row>
    <row r="9" spans="1:15" ht="10.9" customHeight="1">
      <c r="A9" s="1518"/>
      <c r="B9" s="1496"/>
      <c r="C9" s="1972"/>
      <c r="D9" s="1606"/>
      <c r="E9" s="1972"/>
      <c r="F9" s="1606"/>
      <c r="G9" s="1972"/>
      <c r="H9" s="1606"/>
      <c r="I9" s="1972"/>
      <c r="J9" s="1606"/>
      <c r="K9" s="1972"/>
      <c r="L9" s="1606"/>
      <c r="M9" s="1499"/>
      <c r="O9" s="488"/>
    </row>
    <row r="10" spans="1:15" ht="10.9" customHeight="1">
      <c r="A10" s="1518"/>
      <c r="B10" s="1496"/>
      <c r="C10" s="1972"/>
      <c r="D10" s="1606"/>
      <c r="E10" s="1972"/>
      <c r="F10" s="1606"/>
      <c r="G10" s="1972"/>
      <c r="H10" s="1606"/>
      <c r="I10" s="1972"/>
      <c r="J10" s="1606"/>
      <c r="K10" s="1972"/>
      <c r="L10" s="1606"/>
      <c r="M10" s="1499"/>
      <c r="N10" s="488"/>
      <c r="O10" s="488"/>
    </row>
    <row r="11" spans="1:15" ht="10.9" customHeight="1">
      <c r="A11" s="1518"/>
      <c r="B11" s="1496"/>
      <c r="C11" s="1972"/>
      <c r="D11" s="1606"/>
      <c r="E11" s="1972"/>
      <c r="F11" s="1606"/>
      <c r="G11" s="1972"/>
      <c r="H11" s="1615"/>
      <c r="I11" s="1599"/>
      <c r="J11" s="1606"/>
      <c r="K11" s="1972"/>
      <c r="L11" s="1606"/>
      <c r="M11" s="1499"/>
      <c r="N11" s="488"/>
      <c r="O11" s="488"/>
    </row>
    <row r="12" spans="1:15" ht="10.9" customHeight="1">
      <c r="A12" s="1518"/>
      <c r="B12" s="1773" t="s">
        <v>1399</v>
      </c>
      <c r="C12" s="2017" t="s">
        <v>1641</v>
      </c>
      <c r="D12" s="1773" t="s">
        <v>541</v>
      </c>
      <c r="E12" s="2017" t="s">
        <v>1641</v>
      </c>
      <c r="F12" s="1773" t="s">
        <v>550</v>
      </c>
      <c r="G12" s="2017" t="s">
        <v>1641</v>
      </c>
      <c r="H12" s="1773" t="s">
        <v>1400</v>
      </c>
      <c r="I12" s="2017" t="s">
        <v>1864</v>
      </c>
      <c r="J12" s="1773" t="s">
        <v>541</v>
      </c>
      <c r="K12" s="2017" t="s">
        <v>1641</v>
      </c>
      <c r="L12" s="1773" t="s">
        <v>550</v>
      </c>
      <c r="M12" s="2080" t="s">
        <v>1641</v>
      </c>
      <c r="N12" s="488"/>
      <c r="O12" s="488"/>
    </row>
    <row r="13" spans="1:15" ht="10.9" customHeight="1">
      <c r="A13" s="1518"/>
      <c r="B13" s="1515"/>
      <c r="C13" s="2018"/>
      <c r="D13" s="1515"/>
      <c r="E13" s="2018"/>
      <c r="F13" s="1515"/>
      <c r="G13" s="2018"/>
      <c r="H13" s="1515"/>
      <c r="I13" s="2018"/>
      <c r="J13" s="1515"/>
      <c r="K13" s="2018"/>
      <c r="L13" s="1515"/>
      <c r="M13" s="2081"/>
      <c r="N13" s="488"/>
      <c r="O13" s="488"/>
    </row>
    <row r="14" spans="1:15" ht="10.9" customHeight="1">
      <c r="A14" s="1518"/>
      <c r="B14" s="1515"/>
      <c r="C14" s="2018"/>
      <c r="D14" s="1515"/>
      <c r="E14" s="2018"/>
      <c r="F14" s="1515"/>
      <c r="G14" s="2018"/>
      <c r="H14" s="1515"/>
      <c r="I14" s="2018"/>
      <c r="J14" s="1515"/>
      <c r="K14" s="2018"/>
      <c r="L14" s="1515"/>
      <c r="M14" s="2081"/>
      <c r="N14" s="488"/>
      <c r="O14" s="488"/>
    </row>
    <row r="15" spans="1:15" ht="10.9" customHeight="1">
      <c r="A15" s="1518"/>
      <c r="B15" s="1515"/>
      <c r="C15" s="2018"/>
      <c r="D15" s="1515"/>
      <c r="E15" s="2018"/>
      <c r="F15" s="1515"/>
      <c r="G15" s="2018"/>
      <c r="H15" s="1515"/>
      <c r="I15" s="2018"/>
      <c r="J15" s="1515"/>
      <c r="K15" s="2018"/>
      <c r="L15" s="1515"/>
      <c r="M15" s="2081"/>
      <c r="N15" s="488"/>
      <c r="O15" s="488"/>
    </row>
    <row r="16" spans="1:15" ht="19.899999999999999" customHeight="1">
      <c r="A16" s="581" t="s">
        <v>386</v>
      </c>
      <c r="B16" s="1451">
        <v>577749.69999999995</v>
      </c>
      <c r="C16" s="1452">
        <v>116.7</v>
      </c>
      <c r="D16" s="1453">
        <v>2764</v>
      </c>
      <c r="E16" s="1454">
        <v>101.3</v>
      </c>
      <c r="F16" s="1455">
        <v>6273.37</v>
      </c>
      <c r="G16" s="1454">
        <v>110.1</v>
      </c>
      <c r="H16" s="1451">
        <v>69061.899999999994</v>
      </c>
      <c r="I16" s="1437">
        <v>137.9</v>
      </c>
      <c r="J16" s="1456">
        <v>422</v>
      </c>
      <c r="K16" s="1457">
        <v>101</v>
      </c>
      <c r="L16" s="1466">
        <v>6117.72</v>
      </c>
      <c r="M16" s="1457">
        <v>113.9</v>
      </c>
      <c r="N16" s="488"/>
      <c r="O16" s="488"/>
    </row>
    <row r="17" spans="1:18">
      <c r="A17" s="621" t="s">
        <v>387</v>
      </c>
      <c r="B17" s="300"/>
      <c r="C17" s="1300"/>
      <c r="D17" s="1299"/>
      <c r="E17" s="1204"/>
      <c r="F17" s="59"/>
      <c r="G17" s="43"/>
      <c r="H17" s="45"/>
      <c r="I17" s="342"/>
      <c r="J17" s="37"/>
      <c r="K17" s="342"/>
      <c r="L17" s="1305"/>
      <c r="M17" s="962"/>
      <c r="N17" s="488"/>
      <c r="O17" s="488"/>
    </row>
    <row r="18" spans="1:18" ht="16.149999999999999" customHeight="1">
      <c r="A18" s="523" t="s">
        <v>404</v>
      </c>
      <c r="B18" s="300">
        <v>53438.400000000001</v>
      </c>
      <c r="C18" s="1300">
        <v>105.3</v>
      </c>
      <c r="D18" s="853">
        <v>231</v>
      </c>
      <c r="E18" s="1204">
        <v>101.4</v>
      </c>
      <c r="F18" s="59">
        <v>6868.34</v>
      </c>
      <c r="G18" s="1204">
        <v>111.9</v>
      </c>
      <c r="H18" s="45">
        <v>3361.6</v>
      </c>
      <c r="I18" s="342">
        <v>126.5</v>
      </c>
      <c r="J18" s="37">
        <v>29</v>
      </c>
      <c r="K18" s="1301">
        <v>103.5</v>
      </c>
      <c r="L18" s="1305">
        <v>6670.64</v>
      </c>
      <c r="M18" s="962">
        <v>114.5</v>
      </c>
      <c r="N18" s="488"/>
      <c r="O18" s="488"/>
      <c r="R18" s="1252"/>
    </row>
    <row r="19" spans="1:18" ht="16.149999999999999" customHeight="1">
      <c r="A19" s="523" t="s">
        <v>407</v>
      </c>
      <c r="B19" s="300">
        <v>24886.9</v>
      </c>
      <c r="C19" s="1300">
        <v>110.3</v>
      </c>
      <c r="D19" s="853">
        <v>138</v>
      </c>
      <c r="E19" s="1204">
        <v>101.3</v>
      </c>
      <c r="F19" s="59">
        <v>5519.06</v>
      </c>
      <c r="G19" s="1204">
        <v>108.2</v>
      </c>
      <c r="H19" s="45">
        <v>2597</v>
      </c>
      <c r="I19" s="342">
        <v>149.6</v>
      </c>
      <c r="J19" s="37">
        <v>20</v>
      </c>
      <c r="K19" s="342">
        <v>102.4</v>
      </c>
      <c r="L19" s="1305">
        <v>5298.97</v>
      </c>
      <c r="M19" s="962">
        <v>111.8</v>
      </c>
      <c r="N19" s="488"/>
      <c r="O19" s="488"/>
    </row>
    <row r="20" spans="1:18" ht="16.149999999999999" customHeight="1">
      <c r="A20" s="523" t="s">
        <v>389</v>
      </c>
      <c r="B20" s="300">
        <v>15425.4</v>
      </c>
      <c r="C20" s="1300">
        <v>116.8</v>
      </c>
      <c r="D20" s="853">
        <v>100</v>
      </c>
      <c r="E20" s="1204">
        <v>100.2</v>
      </c>
      <c r="F20" s="59">
        <v>5736.58</v>
      </c>
      <c r="G20" s="1204">
        <v>106.9</v>
      </c>
      <c r="H20" s="45">
        <v>1400</v>
      </c>
      <c r="I20" s="342">
        <v>129.4</v>
      </c>
      <c r="J20" s="37">
        <v>18</v>
      </c>
      <c r="K20" s="342">
        <v>102.4</v>
      </c>
      <c r="L20" s="1305">
        <v>4645.82</v>
      </c>
      <c r="M20" s="962">
        <v>110.3</v>
      </c>
      <c r="N20" s="488"/>
    </row>
    <row r="21" spans="1:18" ht="16.149999999999999" customHeight="1">
      <c r="A21" s="523" t="s">
        <v>390</v>
      </c>
      <c r="B21" s="300">
        <v>14287.2</v>
      </c>
      <c r="C21" s="1300">
        <v>109.1</v>
      </c>
      <c r="D21" s="853">
        <v>71</v>
      </c>
      <c r="E21" s="1204">
        <v>99.1</v>
      </c>
      <c r="F21" s="59">
        <v>5782.48</v>
      </c>
      <c r="G21" s="1204">
        <v>109.8</v>
      </c>
      <c r="H21" s="45">
        <v>608.9</v>
      </c>
      <c r="I21" s="342">
        <v>144.1</v>
      </c>
      <c r="J21" s="37">
        <v>7</v>
      </c>
      <c r="K21" s="342">
        <v>101.7</v>
      </c>
      <c r="L21" s="1305">
        <v>5084.1099999999997</v>
      </c>
      <c r="M21" s="962">
        <v>111.3</v>
      </c>
      <c r="N21" s="488"/>
    </row>
    <row r="22" spans="1:18" ht="16.149999999999999" customHeight="1">
      <c r="A22" s="523" t="s">
        <v>408</v>
      </c>
      <c r="B22" s="300">
        <v>31341.8</v>
      </c>
      <c r="C22" s="1300">
        <v>117.6</v>
      </c>
      <c r="D22" s="853">
        <v>171</v>
      </c>
      <c r="E22" s="1204">
        <v>101.5</v>
      </c>
      <c r="F22" s="59">
        <v>6082.64</v>
      </c>
      <c r="G22" s="1204">
        <v>108.1</v>
      </c>
      <c r="H22" s="45">
        <v>3372.2</v>
      </c>
      <c r="I22" s="342">
        <v>166.8</v>
      </c>
      <c r="J22" s="37">
        <v>20</v>
      </c>
      <c r="K22" s="342">
        <v>98.1</v>
      </c>
      <c r="L22" s="1305">
        <v>5467.24</v>
      </c>
      <c r="M22" s="962">
        <v>113.8</v>
      </c>
      <c r="N22" s="488"/>
    </row>
    <row r="23" spans="1:18" ht="16.149999999999999" customHeight="1">
      <c r="A23" s="523" t="s">
        <v>392</v>
      </c>
      <c r="B23" s="300">
        <v>41635.800000000003</v>
      </c>
      <c r="C23" s="1300">
        <v>114.3</v>
      </c>
      <c r="D23" s="853">
        <v>218</v>
      </c>
      <c r="E23" s="1204">
        <v>102.5</v>
      </c>
      <c r="F23" s="59">
        <v>6120.46</v>
      </c>
      <c r="G23" s="1204">
        <v>110.3</v>
      </c>
      <c r="H23" s="45">
        <v>6257.7</v>
      </c>
      <c r="I23" s="342">
        <v>136.1</v>
      </c>
      <c r="J23" s="37">
        <v>42</v>
      </c>
      <c r="K23" s="342">
        <v>96.5</v>
      </c>
      <c r="L23" s="1305">
        <v>5454.7</v>
      </c>
      <c r="M23" s="962">
        <v>112.6</v>
      </c>
    </row>
    <row r="24" spans="1:18" ht="16.149999999999999" customHeight="1">
      <c r="A24" s="523" t="s">
        <v>393</v>
      </c>
      <c r="B24" s="300">
        <v>137627</v>
      </c>
      <c r="C24" s="1300">
        <v>129</v>
      </c>
      <c r="D24" s="853">
        <v>392</v>
      </c>
      <c r="E24" s="1204">
        <v>101.1</v>
      </c>
      <c r="F24" s="59">
        <v>6932.38</v>
      </c>
      <c r="G24" s="1204">
        <v>107.3</v>
      </c>
      <c r="H24" s="45">
        <v>19597.400000000001</v>
      </c>
      <c r="I24" s="342">
        <v>126.2</v>
      </c>
      <c r="J24" s="37">
        <v>91</v>
      </c>
      <c r="K24" s="342">
        <v>102.3</v>
      </c>
      <c r="L24" s="1305">
        <v>7995.59</v>
      </c>
      <c r="M24" s="962">
        <v>116.7</v>
      </c>
    </row>
    <row r="25" spans="1:18" ht="16.149999999999999" customHeight="1">
      <c r="A25" s="523" t="s">
        <v>416</v>
      </c>
      <c r="B25" s="300">
        <v>12114.3</v>
      </c>
      <c r="C25" s="1300">
        <v>115.3</v>
      </c>
      <c r="D25" s="853">
        <v>59</v>
      </c>
      <c r="E25" s="1204">
        <v>99.7</v>
      </c>
      <c r="F25" s="59">
        <v>5942.31</v>
      </c>
      <c r="G25" s="1204">
        <v>108.5</v>
      </c>
      <c r="H25" s="45">
        <v>1487.6</v>
      </c>
      <c r="I25" s="342">
        <v>138.30000000000001</v>
      </c>
      <c r="J25" s="37">
        <v>8</v>
      </c>
      <c r="K25" s="342">
        <v>109.3</v>
      </c>
      <c r="L25" s="1305">
        <v>5400.63</v>
      </c>
      <c r="M25" s="962">
        <v>106.2</v>
      </c>
    </row>
    <row r="26" spans="1:18" ht="16.149999999999999" customHeight="1">
      <c r="A26" s="523" t="s">
        <v>395</v>
      </c>
      <c r="B26" s="300">
        <v>20107</v>
      </c>
      <c r="C26" s="1300">
        <v>122.8</v>
      </c>
      <c r="D26" s="853">
        <v>136</v>
      </c>
      <c r="E26" s="1204">
        <v>104.6</v>
      </c>
      <c r="F26" s="59">
        <v>5423.39</v>
      </c>
      <c r="G26" s="1204">
        <v>108.4</v>
      </c>
      <c r="H26" s="45">
        <v>1857.6</v>
      </c>
      <c r="I26" s="342">
        <v>121.1</v>
      </c>
      <c r="J26" s="37">
        <v>20</v>
      </c>
      <c r="K26" s="342">
        <v>101.4</v>
      </c>
      <c r="L26" s="1305">
        <v>4816.05</v>
      </c>
      <c r="M26" s="962">
        <v>113.3</v>
      </c>
    </row>
    <row r="27" spans="1:18" ht="16.149999999999999" customHeight="1">
      <c r="A27" s="523" t="s">
        <v>396</v>
      </c>
      <c r="B27" s="300">
        <v>11742.9</v>
      </c>
      <c r="C27" s="1300">
        <v>117.4</v>
      </c>
      <c r="D27" s="853">
        <v>59</v>
      </c>
      <c r="E27" s="1204">
        <v>103.2</v>
      </c>
      <c r="F27" s="59">
        <v>5487.02</v>
      </c>
      <c r="G27" s="1204">
        <v>111.9</v>
      </c>
      <c r="H27" s="45">
        <v>1619.2</v>
      </c>
      <c r="I27" s="342">
        <v>108.2</v>
      </c>
      <c r="J27" s="37">
        <v>12</v>
      </c>
      <c r="K27" s="342">
        <v>99.5</v>
      </c>
      <c r="L27" s="1305">
        <v>6501.06</v>
      </c>
      <c r="M27" s="962">
        <v>117.6</v>
      </c>
    </row>
    <row r="28" spans="1:18" ht="16.149999999999999" customHeight="1">
      <c r="A28" s="523" t="s">
        <v>397</v>
      </c>
      <c r="B28" s="300">
        <v>34378.6</v>
      </c>
      <c r="C28" s="1300">
        <v>112.7</v>
      </c>
      <c r="D28" s="853">
        <v>157</v>
      </c>
      <c r="E28" s="1204">
        <v>102.2</v>
      </c>
      <c r="F28" s="59">
        <v>6604.72</v>
      </c>
      <c r="G28" s="1204">
        <v>113.7</v>
      </c>
      <c r="H28" s="45">
        <v>5491</v>
      </c>
      <c r="I28" s="342">
        <v>166.5</v>
      </c>
      <c r="J28" s="37">
        <v>32</v>
      </c>
      <c r="K28" s="342">
        <v>99.4</v>
      </c>
      <c r="L28" s="1305">
        <v>6110.95</v>
      </c>
      <c r="M28" s="962">
        <v>117.9</v>
      </c>
    </row>
    <row r="29" spans="1:18" ht="16.149999999999999" customHeight="1">
      <c r="A29" s="588" t="s">
        <v>409</v>
      </c>
      <c r="B29" s="300">
        <v>82276.899999999994</v>
      </c>
      <c r="C29" s="1300">
        <v>111.8</v>
      </c>
      <c r="D29" s="853">
        <v>438</v>
      </c>
      <c r="E29" s="1204">
        <v>100.2</v>
      </c>
      <c r="F29" s="59">
        <v>6905.04</v>
      </c>
      <c r="G29" s="1204">
        <v>113.1</v>
      </c>
      <c r="H29" s="45">
        <v>7199.7</v>
      </c>
      <c r="I29" s="342">
        <v>138.6</v>
      </c>
      <c r="J29" s="37">
        <v>52</v>
      </c>
      <c r="K29" s="342">
        <v>101.1</v>
      </c>
      <c r="L29" s="1305">
        <v>5748.92</v>
      </c>
      <c r="M29" s="962">
        <v>111.4</v>
      </c>
    </row>
    <row r="30" spans="1:18" ht="16.149999999999999" customHeight="1">
      <c r="A30" s="523" t="s">
        <v>417</v>
      </c>
      <c r="B30" s="300">
        <v>10788.8</v>
      </c>
      <c r="C30" s="1300">
        <v>117.5</v>
      </c>
      <c r="D30" s="853">
        <v>69</v>
      </c>
      <c r="E30" s="1204">
        <v>100.7</v>
      </c>
      <c r="F30" s="59">
        <v>5495.47</v>
      </c>
      <c r="G30" s="1204">
        <v>108.9</v>
      </c>
      <c r="H30" s="45">
        <v>1257.3</v>
      </c>
      <c r="I30" s="342">
        <v>198.1</v>
      </c>
      <c r="J30" s="37">
        <v>9</v>
      </c>
      <c r="K30" s="342">
        <v>100.4</v>
      </c>
      <c r="L30" s="1305">
        <v>4688.29</v>
      </c>
      <c r="M30" s="962">
        <v>108.5</v>
      </c>
    </row>
    <row r="31" spans="1:18" ht="16.149999999999999" customHeight="1">
      <c r="A31" s="523" t="s">
        <v>410</v>
      </c>
      <c r="B31" s="300">
        <v>11945.7</v>
      </c>
      <c r="C31" s="1300">
        <v>112.1</v>
      </c>
      <c r="D31" s="853">
        <v>82</v>
      </c>
      <c r="E31" s="1204">
        <v>101.2</v>
      </c>
      <c r="F31" s="59">
        <v>5387.29</v>
      </c>
      <c r="G31" s="1204">
        <v>110.3</v>
      </c>
      <c r="H31" s="45">
        <v>1104</v>
      </c>
      <c r="I31" s="342">
        <v>104.7</v>
      </c>
      <c r="J31" s="37">
        <v>11</v>
      </c>
      <c r="K31" s="342">
        <v>99.8</v>
      </c>
      <c r="L31" s="1305">
        <v>5146.5200000000004</v>
      </c>
      <c r="M31" s="962">
        <v>116</v>
      </c>
    </row>
    <row r="32" spans="1:18" ht="16.149999999999999" customHeight="1">
      <c r="A32" s="523" t="s">
        <v>401</v>
      </c>
      <c r="B32" s="300">
        <v>59770.8</v>
      </c>
      <c r="C32" s="1300">
        <v>104.8</v>
      </c>
      <c r="D32" s="853">
        <v>348</v>
      </c>
      <c r="E32" s="1204">
        <v>101.1</v>
      </c>
      <c r="F32" s="59">
        <v>5925.96</v>
      </c>
      <c r="G32" s="1204">
        <v>110.2</v>
      </c>
      <c r="H32" s="45">
        <v>8769</v>
      </c>
      <c r="I32" s="342">
        <v>157.6</v>
      </c>
      <c r="J32" s="37">
        <v>41</v>
      </c>
      <c r="K32" s="342">
        <v>101.7</v>
      </c>
      <c r="L32" s="1305">
        <v>5695.97</v>
      </c>
      <c r="M32" s="962">
        <v>108.4</v>
      </c>
    </row>
    <row r="33" spans="1:13" ht="16.149999999999999" customHeight="1">
      <c r="A33" s="523" t="s">
        <v>402</v>
      </c>
      <c r="B33" s="300">
        <v>15982.3</v>
      </c>
      <c r="C33" s="1300">
        <v>123.5</v>
      </c>
      <c r="D33" s="853">
        <v>94</v>
      </c>
      <c r="E33" s="1204">
        <v>101.6</v>
      </c>
      <c r="F33" s="59">
        <v>5875.27</v>
      </c>
      <c r="G33" s="1204">
        <v>110.4</v>
      </c>
      <c r="H33" s="45">
        <v>3081.9</v>
      </c>
      <c r="I33" s="342">
        <v>140.1</v>
      </c>
      <c r="J33" s="37">
        <v>12</v>
      </c>
      <c r="K33" s="962">
        <v>102</v>
      </c>
      <c r="L33" s="1305">
        <v>5367.24</v>
      </c>
      <c r="M33" s="962">
        <v>113</v>
      </c>
    </row>
    <row r="34" spans="1:13" ht="16.149999999999999" customHeight="1">
      <c r="A34" s="231"/>
      <c r="B34" s="431"/>
      <c r="C34" s="431"/>
      <c r="D34" s="446"/>
      <c r="E34" s="431"/>
      <c r="F34" s="446"/>
      <c r="G34" s="431"/>
      <c r="H34" s="431"/>
      <c r="I34" s="431"/>
      <c r="J34" s="446"/>
      <c r="K34" s="431"/>
      <c r="L34" s="446"/>
      <c r="M34" s="431"/>
    </row>
    <row r="35" spans="1:13" ht="16.149999999999999" customHeight="1">
      <c r="A35" s="2003" t="s">
        <v>1240</v>
      </c>
      <c r="B35" s="1721"/>
      <c r="C35" s="1721"/>
      <c r="D35" s="1721"/>
      <c r="E35" s="1721"/>
      <c r="F35" s="1721"/>
      <c r="G35" s="1721"/>
      <c r="H35" s="1721"/>
      <c r="I35" s="1721"/>
      <c r="J35" s="1721"/>
      <c r="K35" s="1721"/>
      <c r="L35" s="7"/>
      <c r="M35" s="7"/>
    </row>
    <row r="36" spans="1:13" ht="16.149999999999999" customHeight="1">
      <c r="A36" s="2082" t="s">
        <v>1241</v>
      </c>
      <c r="B36" s="2083"/>
      <c r="C36" s="2083"/>
      <c r="D36" s="2083"/>
      <c r="E36" s="2083"/>
      <c r="F36" s="2083"/>
      <c r="G36" s="2083"/>
      <c r="H36" s="2083"/>
      <c r="I36" s="2083"/>
      <c r="J36" s="2083"/>
      <c r="K36" s="2083"/>
      <c r="L36" s="7"/>
      <c r="M36" s="7"/>
    </row>
  </sheetData>
  <customSheetViews>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36:K36"/>
    <mergeCell ref="H12:H15"/>
    <mergeCell ref="I12:I15"/>
    <mergeCell ref="J12:J15"/>
    <mergeCell ref="K12:K15"/>
    <mergeCell ref="A35:K35"/>
    <mergeCell ref="L12:L15"/>
    <mergeCell ref="M12:M15"/>
    <mergeCell ref="D12:D15"/>
    <mergeCell ref="E12:E15"/>
    <mergeCell ref="F12:F15"/>
    <mergeCell ref="G12:G15"/>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s>
  <hyperlinks>
    <hyperlink ref="K1" location="'Spis tablic     List of tables'!A3" display="Powrót do spisu tablic" xr:uid="{00000000-0004-0000-6200-000000000000}"/>
    <hyperlink ref="K2" location="'Spis tablic     List of tables'!A3" display="Return to the list of tables" xr:uid="{00000000-0004-0000-6200-000001000000}"/>
    <hyperlink ref="K1:M2" location="'Spis tablic     List of tables'!A119" display="Powrót do spisu tablic" xr:uid="{00000000-0004-0000-6200-000002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101</vt:i4>
      </vt:variant>
    </vt:vector>
  </HeadingPairs>
  <TitlesOfParts>
    <vt:vector size="101"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 34CZ.2</vt:lpstr>
      <vt:lpstr>Tabl. 34CZ.2 A</vt:lpstr>
      <vt:lpstr>Tabl. 34CZ.3</vt:lpstr>
      <vt:lpstr>Tabl. 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 42CZ.1</vt:lpstr>
      <vt:lpstr>Tabl. 42CZ.2</vt:lpstr>
      <vt:lpstr>Tabl.43CZ.1</vt:lpstr>
      <vt:lpstr>Tabl.43CZ.1A </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Kaim Agnieszka</cp:lastModifiedBy>
  <cp:lastPrinted>2022-02-21T12:16:02Z</cp:lastPrinted>
  <dcterms:created xsi:type="dcterms:W3CDTF">2006-09-16T00:00:00Z</dcterms:created>
  <dcterms:modified xsi:type="dcterms:W3CDTF">2022-05-30T11:18:09Z</dcterms:modified>
</cp:coreProperties>
</file>